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435" windowWidth="18195" windowHeight="11460"/>
  </bookViews>
  <sheets>
    <sheet name=" " sheetId="1" r:id="rId1"/>
  </sheets>
  <definedNames>
    <definedName name="_xlnm._FilterDatabase" localSheetId="0" hidden="1">' '!$A$3:$C$4</definedName>
  </definedNames>
  <calcPr calcId="125725"/>
</workbook>
</file>

<file path=xl/calcChain.xml><?xml version="1.0" encoding="utf-8"?>
<calcChain xmlns="http://schemas.openxmlformats.org/spreadsheetml/2006/main">
  <c r="D9" i="1"/>
  <c r="AD8" l="1"/>
  <c r="AD9" s="1"/>
  <c r="J9"/>
  <c r="K9"/>
  <c r="L9"/>
  <c r="O9"/>
  <c r="Q9"/>
  <c r="U9"/>
  <c r="V9"/>
  <c r="W9"/>
  <c r="I9"/>
  <c r="AD7"/>
  <c r="AD6"/>
  <c r="AD5"/>
</calcChain>
</file>

<file path=xl/sharedStrings.xml><?xml version="1.0" encoding="utf-8"?>
<sst xmlns="http://schemas.openxmlformats.org/spreadsheetml/2006/main" count="79" uniqueCount="75">
  <si>
    <t>Age group</t>
  </si>
  <si>
    <t>a. Violent relationship breakdown, involving partner</t>
  </si>
  <si>
    <t>b. Violent relationship breakdown involving associated persons</t>
  </si>
  <si>
    <t>c. Racially motivated violence</t>
  </si>
  <si>
    <t>d. Other forms of violence</t>
  </si>
  <si>
    <t>a. Racially motivated harassment</t>
  </si>
  <si>
    <t>b. Other forms of harassment</t>
  </si>
  <si>
    <t>a. LA or other public sector dwellings</t>
  </si>
  <si>
    <t>c. Private sector dwellings</t>
  </si>
  <si>
    <t>a. Termination of assured shorthold tenancy</t>
  </si>
  <si>
    <t>a. Left prison/on remand</t>
  </si>
  <si>
    <t>c. Left other institution or LA care</t>
  </si>
  <si>
    <t>a. Left HM-Forces</t>
  </si>
  <si>
    <t>b. Other reason</t>
  </si>
  <si>
    <t>e32a</t>
  </si>
  <si>
    <t>e33a</t>
  </si>
  <si>
    <t>e34aa</t>
  </si>
  <si>
    <t>e34ba</t>
  </si>
  <si>
    <t>e34ca</t>
  </si>
  <si>
    <t>e34da</t>
  </si>
  <si>
    <t>e35aa</t>
  </si>
  <si>
    <t>e35ba</t>
  </si>
  <si>
    <t>e36a</t>
  </si>
  <si>
    <t>e37aa</t>
  </si>
  <si>
    <t>e37ba</t>
  </si>
  <si>
    <t>e37ca</t>
  </si>
  <si>
    <t>e38aa</t>
  </si>
  <si>
    <t>e38ba</t>
  </si>
  <si>
    <t>e39a</t>
  </si>
  <si>
    <t>e310aa</t>
  </si>
  <si>
    <t>e310ba</t>
  </si>
  <si>
    <t>e310ca</t>
  </si>
  <si>
    <t>e311aa</t>
  </si>
  <si>
    <t>e311ba</t>
  </si>
  <si>
    <t>e312a</t>
  </si>
  <si>
    <t>Year</t>
  </si>
  <si>
    <r>
      <t xml:space="preserve">For any one query, if you record any of this data, but not using the variables and/or formats requested, </t>
    </r>
    <r>
      <rPr>
        <b/>
        <sz val="11"/>
        <color rgb="FF000000"/>
        <rFont val="Calibri"/>
        <family val="2"/>
      </rPr>
      <t>please provide us with this data as you possess it, where possible</t>
    </r>
  </si>
  <si>
    <t>16-24</t>
  </si>
  <si>
    <t>April - June</t>
  </si>
  <si>
    <t>July - September</t>
  </si>
  <si>
    <t xml:space="preserve">October - December </t>
  </si>
  <si>
    <t>January - March</t>
  </si>
  <si>
    <t>Quarter</t>
  </si>
  <si>
    <t>N/A - annual total</t>
  </si>
  <si>
    <t>Query 1</t>
  </si>
  <si>
    <t>Query 2</t>
  </si>
  <si>
    <r>
      <t xml:space="preserve">Where any one set of data is not recorded or is recorded in a way that is not accessible for the purposes of the FOI, </t>
    </r>
    <r>
      <rPr>
        <b/>
        <sz val="11"/>
        <color rgb="FF000000"/>
        <rFont val="Calibri"/>
        <family val="2"/>
      </rPr>
      <t xml:space="preserve">please inform us of this, and proceed to the next question. </t>
    </r>
  </si>
  <si>
    <t xml:space="preserve">*Please note that this covers the young people who sought support from the council, not just those assessed under the Housing Act/ for whom a formal housing application was filed </t>
  </si>
  <si>
    <t>b. Left hospital</t>
  </si>
  <si>
    <t>b. Reasons other than termination of assured shorthold tenancy</t>
  </si>
  <si>
    <t>2016-17</t>
  </si>
  <si>
    <t>Query 3</t>
  </si>
  <si>
    <t>b. Registered social landlord / other housing association dwellings</t>
  </si>
  <si>
    <t>1. Presented themselves as homeless or at risk of homeless*</t>
  </si>
  <si>
    <t>2. Were subsequently assessed under the Housing Act 1996 OR by Children's services</t>
  </si>
  <si>
    <t>3. Were subsequently accepted as statutorily homeless</t>
  </si>
  <si>
    <t>4. Were housed by Children's services</t>
  </si>
  <si>
    <t>1. The number prevention and relief cases</t>
  </si>
  <si>
    <t>1. Parents no longer willing or able to accommodate</t>
  </si>
  <si>
    <t>2. Other relatives/friends no longer willing or able to accommodate</t>
  </si>
  <si>
    <t>3. Non-violent relationship breakdown with partner</t>
  </si>
  <si>
    <t>4. Violence</t>
  </si>
  <si>
    <t>5. Harassment, threats or intimidation</t>
  </si>
  <si>
    <t xml:space="preserve">6. Mortgage arrears </t>
  </si>
  <si>
    <t>7. Rent arrears</t>
  </si>
  <si>
    <t>8. Loss of rented accomodation</t>
  </si>
  <si>
    <t xml:space="preserve">9. Required to leave accomodation provided by Home Office as asylum support </t>
  </si>
  <si>
    <t>10. Left institution/LA care</t>
  </si>
  <si>
    <t>11. Other reason for loss of last settled home</t>
  </si>
  <si>
    <t>12. Total households</t>
  </si>
  <si>
    <t>27 (assessed under the Housing Act 1996)
0 (Children's Services)</t>
  </si>
  <si>
    <t>23 (assessed under the Housing Act 1996)
0 (Children's Services)</t>
  </si>
  <si>
    <t>15 (assessed under the Housing Act 1996)
0 (Children's Services)</t>
  </si>
  <si>
    <t>25 (assessed under the Housing Act 1996)
0 (Children's Services)</t>
  </si>
  <si>
    <t>90 (assessed under the Housing Act 1996)
0 (Children's Services)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</si>
</sst>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0"/>
      <name val="Arial"/>
      <family val="2"/>
    </font>
    <font>
      <i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rgb="FFFF99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rgb="FFFF99C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rgb="FFFF99CC"/>
      </patternFill>
    </fill>
    <fill>
      <patternFill patternType="solid">
        <fgColor theme="9" tint="0.39997558519241921"/>
        <bgColor rgb="FF99CCFF"/>
      </patternFill>
    </fill>
    <fill>
      <patternFill patternType="solid">
        <fgColor theme="9" tint="0.59999389629810485"/>
        <bgColor rgb="FFFF99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Border="0" applyProtection="0"/>
  </cellStyleXfs>
  <cellXfs count="7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wrapText="1"/>
    </xf>
    <xf numFmtId="0" fontId="6" fillId="0" borderId="0" xfId="0" applyFont="1"/>
    <xf numFmtId="0" fontId="0" fillId="0" borderId="1" xfId="0" applyBorder="1"/>
    <xf numFmtId="0" fontId="0" fillId="3" borderId="1" xfId="0" applyFill="1" applyBorder="1"/>
    <xf numFmtId="0" fontId="7" fillId="0" borderId="0" xfId="0" applyFont="1"/>
    <xf numFmtId="0" fontId="0" fillId="0" borderId="2" xfId="0" applyBorder="1"/>
    <xf numFmtId="0" fontId="0" fillId="0" borderId="4" xfId="0" applyBorder="1"/>
    <xf numFmtId="0" fontId="0" fillId="3" borderId="5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/>
    <xf numFmtId="0" fontId="0" fillId="0" borderId="8" xfId="0" applyBorder="1"/>
    <xf numFmtId="0" fontId="1" fillId="6" borderId="25" xfId="0" applyFont="1" applyFill="1" applyBorder="1" applyAlignment="1"/>
    <xf numFmtId="0" fontId="2" fillId="9" borderId="1" xfId="1" applyFont="1" applyFill="1" applyBorder="1" applyAlignment="1">
      <alignment horizontal="center" vertical="center" wrapText="1"/>
    </xf>
    <xf numFmtId="0" fontId="2" fillId="10" borderId="1" xfId="1" applyFont="1" applyFill="1" applyBorder="1" applyAlignment="1">
      <alignment horizontal="center" vertical="center" wrapText="1"/>
    </xf>
    <xf numFmtId="0" fontId="9" fillId="11" borderId="7" xfId="1" applyFont="1" applyFill="1" applyBorder="1" applyAlignment="1">
      <alignment horizontal="center"/>
    </xf>
    <xf numFmtId="0" fontId="9" fillId="11" borderId="8" xfId="1" applyFont="1" applyFill="1" applyBorder="1" applyAlignment="1">
      <alignment horizontal="center"/>
    </xf>
    <xf numFmtId="0" fontId="6" fillId="11" borderId="8" xfId="0" applyFont="1" applyFill="1" applyBorder="1" applyAlignment="1">
      <alignment horizontal="center"/>
    </xf>
    <xf numFmtId="0" fontId="9" fillId="11" borderId="9" xfId="1" applyFont="1" applyFill="1" applyBorder="1" applyAlignment="1">
      <alignment horizontal="center"/>
    </xf>
    <xf numFmtId="0" fontId="0" fillId="0" borderId="32" xfId="0" applyBorder="1"/>
    <xf numFmtId="0" fontId="0" fillId="0" borderId="16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3" borderId="10" xfId="0" applyFill="1" applyBorder="1" applyAlignment="1">
      <alignment horizontal="left"/>
    </xf>
    <xf numFmtId="0" fontId="0" fillId="3" borderId="11" xfId="0" applyFill="1" applyBorder="1"/>
    <xf numFmtId="0" fontId="0" fillId="3" borderId="1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3" fillId="8" borderId="18" xfId="1" applyFont="1" applyFill="1" applyBorder="1" applyAlignment="1">
      <alignment horizontal="left" vertical="top" wrapText="1"/>
    </xf>
    <xf numFmtId="0" fontId="3" fillId="8" borderId="17" xfId="1" applyFont="1" applyFill="1" applyBorder="1" applyAlignment="1">
      <alignment horizontal="left" vertical="top" wrapText="1"/>
    </xf>
    <xf numFmtId="0" fontId="3" fillId="8" borderId="20" xfId="1" applyFont="1" applyFill="1" applyBorder="1" applyAlignment="1">
      <alignment horizontal="left" vertical="top" wrapText="1"/>
    </xf>
    <xf numFmtId="0" fontId="3" fillId="9" borderId="27" xfId="1" applyFont="1" applyFill="1" applyBorder="1" applyAlignment="1">
      <alignment horizontal="center" vertical="center" wrapText="1"/>
    </xf>
    <xf numFmtId="0" fontId="3" fillId="9" borderId="2" xfId="1" applyFont="1" applyFill="1" applyBorder="1" applyAlignment="1">
      <alignment horizontal="center" vertical="center" wrapText="1"/>
    </xf>
    <xf numFmtId="0" fontId="3" fillId="9" borderId="26" xfId="1" applyFont="1" applyFill="1" applyBorder="1" applyAlignment="1">
      <alignment horizontal="center" vertical="center" wrapText="1"/>
    </xf>
    <xf numFmtId="0" fontId="3" fillId="9" borderId="3" xfId="1" applyFont="1" applyFill="1" applyBorder="1" applyAlignment="1">
      <alignment horizontal="center" vertical="center" wrapText="1"/>
    </xf>
    <xf numFmtId="0" fontId="3" fillId="9" borderId="28" xfId="1" applyFont="1" applyFill="1" applyBorder="1" applyAlignment="1">
      <alignment horizontal="center" vertical="center" wrapText="1"/>
    </xf>
    <xf numFmtId="0" fontId="3" fillId="9" borderId="4" xfId="1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3" fillId="9" borderId="11" xfId="1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3" fillId="7" borderId="23" xfId="1" applyFont="1" applyFill="1" applyBorder="1" applyAlignment="1">
      <alignment horizontal="center" vertical="center" wrapText="1"/>
    </xf>
    <xf numFmtId="0" fontId="3" fillId="7" borderId="24" xfId="1" applyFont="1" applyFill="1" applyBorder="1" applyAlignment="1">
      <alignment horizontal="center" vertical="center" wrapText="1"/>
    </xf>
    <xf numFmtId="0" fontId="3" fillId="7" borderId="19" xfId="1" applyFont="1" applyFill="1" applyBorder="1" applyAlignment="1">
      <alignment horizontal="center" vertical="center" wrapText="1"/>
    </xf>
    <xf numFmtId="0" fontId="8" fillId="5" borderId="28" xfId="1" applyFont="1" applyFill="1" applyBorder="1" applyAlignment="1">
      <alignment horizontal="center" vertical="center" wrapText="1"/>
    </xf>
    <xf numFmtId="0" fontId="8" fillId="5" borderId="31" xfId="1" applyFont="1" applyFill="1" applyBorder="1" applyAlignment="1">
      <alignment horizontal="center" vertical="center" wrapText="1"/>
    </xf>
    <xf numFmtId="0" fontId="8" fillId="5" borderId="15" xfId="1" applyFont="1" applyFill="1" applyBorder="1" applyAlignment="1">
      <alignment horizontal="center" vertical="center" wrapText="1"/>
    </xf>
    <xf numFmtId="0" fontId="8" fillId="5" borderId="27" xfId="1" applyFont="1" applyFill="1" applyBorder="1" applyAlignment="1">
      <alignment horizontal="center" vertical="center" wrapText="1"/>
    </xf>
    <xf numFmtId="0" fontId="8" fillId="5" borderId="30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3" fillId="5" borderId="27" xfId="1" applyFont="1" applyFill="1" applyBorder="1" applyAlignment="1">
      <alignment horizontal="center" vertical="center" wrapText="1"/>
    </xf>
    <xf numFmtId="0" fontId="3" fillId="5" borderId="30" xfId="1" applyFont="1" applyFill="1" applyBorder="1" applyAlignment="1">
      <alignment horizontal="center" vertical="center" wrapText="1"/>
    </xf>
    <xf numFmtId="0" fontId="3" fillId="5" borderId="14" xfId="1" applyFont="1" applyFill="1" applyBorder="1" applyAlignment="1">
      <alignment horizontal="center" vertical="center" wrapText="1"/>
    </xf>
    <xf numFmtId="0" fontId="3" fillId="5" borderId="26" xfId="1" applyFont="1" applyFill="1" applyBorder="1" applyAlignment="1">
      <alignment horizontal="center" vertical="center" wrapText="1"/>
    </xf>
    <xf numFmtId="0" fontId="3" fillId="5" borderId="29" xfId="1" applyFont="1" applyFill="1" applyBorder="1" applyAlignment="1">
      <alignment horizontal="center" vertical="center" wrapText="1"/>
    </xf>
    <xf numFmtId="0" fontId="3" fillId="5" borderId="13" xfId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99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4"/>
  <sheetViews>
    <sheetView tabSelected="1" zoomScaleNormal="100" workbookViewId="0">
      <selection activeCell="E10" sqref="E10"/>
    </sheetView>
  </sheetViews>
  <sheetFormatPr defaultRowHeight="15"/>
  <cols>
    <col min="1" max="1" width="13.140625" customWidth="1"/>
    <col min="2" max="2" width="19.5703125" bestFit="1" customWidth="1"/>
    <col min="3" max="3" width="12.7109375" customWidth="1"/>
    <col min="4" max="11" width="15.7109375" customWidth="1"/>
    <col min="12" max="17" width="10.7109375" customWidth="1"/>
    <col min="18" max="18" width="15.7109375" customWidth="1"/>
    <col min="19" max="23" width="10.7109375" customWidth="1"/>
    <col min="24" max="24" width="15.7109375" customWidth="1"/>
    <col min="25" max="29" width="10.7109375" customWidth="1"/>
    <col min="30" max="30" width="15.7109375" customWidth="1"/>
  </cols>
  <sheetData>
    <row r="1" spans="1:30" ht="15.75" customHeight="1" thickBot="1">
      <c r="A1" s="59"/>
      <c r="B1" s="60"/>
      <c r="C1" s="60"/>
      <c r="D1" s="76" t="s">
        <v>44</v>
      </c>
      <c r="E1" s="77"/>
      <c r="F1" s="77"/>
      <c r="G1" s="78"/>
      <c r="H1" s="14" t="s">
        <v>45</v>
      </c>
      <c r="I1" s="38" t="s">
        <v>51</v>
      </c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40"/>
    </row>
    <row r="2" spans="1:30" ht="43.5" customHeight="1">
      <c r="A2" s="56" t="s">
        <v>35</v>
      </c>
      <c r="B2" s="53" t="s">
        <v>42</v>
      </c>
      <c r="C2" s="50" t="s">
        <v>0</v>
      </c>
      <c r="D2" s="73" t="s">
        <v>53</v>
      </c>
      <c r="E2" s="70" t="s">
        <v>54</v>
      </c>
      <c r="F2" s="67" t="s">
        <v>55</v>
      </c>
      <c r="G2" s="64" t="s">
        <v>56</v>
      </c>
      <c r="H2" s="61" t="s">
        <v>57</v>
      </c>
      <c r="I2" s="43" t="s">
        <v>58</v>
      </c>
      <c r="J2" s="41" t="s">
        <v>59</v>
      </c>
      <c r="K2" s="41" t="s">
        <v>60</v>
      </c>
      <c r="L2" s="48" t="s">
        <v>61</v>
      </c>
      <c r="M2" s="48"/>
      <c r="N2" s="48"/>
      <c r="O2" s="48"/>
      <c r="P2" s="48" t="s">
        <v>62</v>
      </c>
      <c r="Q2" s="48"/>
      <c r="R2" s="41" t="s">
        <v>63</v>
      </c>
      <c r="S2" s="48" t="s">
        <v>64</v>
      </c>
      <c r="T2" s="48"/>
      <c r="U2" s="48"/>
      <c r="V2" s="48" t="s">
        <v>65</v>
      </c>
      <c r="W2" s="48"/>
      <c r="X2" s="41" t="s">
        <v>66</v>
      </c>
      <c r="Y2" s="49" t="s">
        <v>67</v>
      </c>
      <c r="Z2" s="49"/>
      <c r="AA2" s="49"/>
      <c r="AB2" s="47" t="s">
        <v>68</v>
      </c>
      <c r="AC2" s="47"/>
      <c r="AD2" s="45" t="s">
        <v>69</v>
      </c>
    </row>
    <row r="3" spans="1:30" s="3" customFormat="1" ht="114" customHeight="1">
      <c r="A3" s="57"/>
      <c r="B3" s="54"/>
      <c r="C3" s="51"/>
      <c r="D3" s="74"/>
      <c r="E3" s="71"/>
      <c r="F3" s="68"/>
      <c r="G3" s="65"/>
      <c r="H3" s="62"/>
      <c r="I3" s="44"/>
      <c r="J3" s="42"/>
      <c r="K3" s="42"/>
      <c r="L3" s="15" t="s">
        <v>1</v>
      </c>
      <c r="M3" s="15" t="s">
        <v>2</v>
      </c>
      <c r="N3" s="15" t="s">
        <v>3</v>
      </c>
      <c r="O3" s="15" t="s">
        <v>4</v>
      </c>
      <c r="P3" s="15" t="s">
        <v>5</v>
      </c>
      <c r="Q3" s="15" t="s">
        <v>6</v>
      </c>
      <c r="R3" s="42"/>
      <c r="S3" s="15" t="s">
        <v>7</v>
      </c>
      <c r="T3" s="15" t="s">
        <v>52</v>
      </c>
      <c r="U3" s="15" t="s">
        <v>8</v>
      </c>
      <c r="V3" s="15" t="s">
        <v>9</v>
      </c>
      <c r="W3" s="16" t="s">
        <v>49</v>
      </c>
      <c r="X3" s="42"/>
      <c r="Y3" s="15" t="s">
        <v>10</v>
      </c>
      <c r="Z3" s="15" t="s">
        <v>48</v>
      </c>
      <c r="AA3" s="15" t="s">
        <v>11</v>
      </c>
      <c r="AB3" s="15" t="s">
        <v>12</v>
      </c>
      <c r="AC3" s="15" t="s">
        <v>13</v>
      </c>
      <c r="AD3" s="46"/>
    </row>
    <row r="4" spans="1:30" ht="15.75" thickBot="1">
      <c r="A4" s="58"/>
      <c r="B4" s="55"/>
      <c r="C4" s="52"/>
      <c r="D4" s="75"/>
      <c r="E4" s="72"/>
      <c r="F4" s="69"/>
      <c r="G4" s="66"/>
      <c r="H4" s="63"/>
      <c r="I4" s="17" t="s">
        <v>14</v>
      </c>
      <c r="J4" s="18" t="s">
        <v>15</v>
      </c>
      <c r="K4" s="18" t="s">
        <v>16</v>
      </c>
      <c r="L4" s="18"/>
      <c r="M4" s="18" t="s">
        <v>17</v>
      </c>
      <c r="N4" s="18" t="s">
        <v>18</v>
      </c>
      <c r="O4" s="18" t="s">
        <v>19</v>
      </c>
      <c r="P4" s="18" t="s">
        <v>20</v>
      </c>
      <c r="Q4" s="18" t="s">
        <v>21</v>
      </c>
      <c r="R4" s="19" t="s">
        <v>22</v>
      </c>
      <c r="S4" s="18" t="s">
        <v>23</v>
      </c>
      <c r="T4" s="18" t="s">
        <v>24</v>
      </c>
      <c r="U4" s="18" t="s">
        <v>25</v>
      </c>
      <c r="V4" s="18" t="s">
        <v>26</v>
      </c>
      <c r="W4" s="18" t="s">
        <v>27</v>
      </c>
      <c r="X4" s="18" t="s">
        <v>28</v>
      </c>
      <c r="Y4" s="18" t="s">
        <v>29</v>
      </c>
      <c r="Z4" s="18" t="s">
        <v>30</v>
      </c>
      <c r="AA4" s="18" t="s">
        <v>31</v>
      </c>
      <c r="AB4" s="18" t="s">
        <v>32</v>
      </c>
      <c r="AC4" s="18" t="s">
        <v>33</v>
      </c>
      <c r="AD4" s="20" t="s">
        <v>34</v>
      </c>
    </row>
    <row r="5" spans="1:30" ht="90">
      <c r="A5" s="30">
        <v>2016</v>
      </c>
      <c r="B5" s="31" t="s">
        <v>38</v>
      </c>
      <c r="C5" s="32" t="s">
        <v>37</v>
      </c>
      <c r="D5" s="24">
        <v>182</v>
      </c>
      <c r="E5" s="36" t="s">
        <v>70</v>
      </c>
      <c r="F5" s="8">
        <v>10</v>
      </c>
      <c r="G5" s="21">
        <v>0</v>
      </c>
      <c r="H5" s="27">
        <v>28</v>
      </c>
      <c r="I5" s="24"/>
      <c r="J5" s="8">
        <v>1</v>
      </c>
      <c r="K5" s="8"/>
      <c r="L5" s="8">
        <v>4</v>
      </c>
      <c r="M5" s="8"/>
      <c r="N5" s="8"/>
      <c r="O5" s="8">
        <v>1</v>
      </c>
      <c r="P5" s="8"/>
      <c r="Q5" s="8">
        <v>1</v>
      </c>
      <c r="R5" s="8"/>
      <c r="S5" s="8"/>
      <c r="T5" s="8"/>
      <c r="U5" s="8">
        <v>1</v>
      </c>
      <c r="V5" s="8">
        <v>2</v>
      </c>
      <c r="W5" s="8"/>
      <c r="X5" s="8"/>
      <c r="Y5" s="8"/>
      <c r="Z5" s="8"/>
      <c r="AA5" s="8"/>
      <c r="AB5" s="8"/>
      <c r="AC5" s="8"/>
      <c r="AD5" s="9">
        <f>SUM(I5:AC5)</f>
        <v>10</v>
      </c>
    </row>
    <row r="6" spans="1:30" ht="90">
      <c r="A6" s="10">
        <v>2016</v>
      </c>
      <c r="B6" s="6" t="s">
        <v>39</v>
      </c>
      <c r="C6" s="33" t="s">
        <v>37</v>
      </c>
      <c r="D6" s="25">
        <v>137</v>
      </c>
      <c r="E6" s="35" t="s">
        <v>71</v>
      </c>
      <c r="F6" s="5">
        <v>12</v>
      </c>
      <c r="G6" s="22">
        <v>0</v>
      </c>
      <c r="H6" s="28">
        <v>29</v>
      </c>
      <c r="I6" s="25"/>
      <c r="J6" s="5">
        <v>1</v>
      </c>
      <c r="K6" s="5"/>
      <c r="L6" s="5">
        <v>5</v>
      </c>
      <c r="M6" s="5"/>
      <c r="N6" s="5"/>
      <c r="O6" s="5"/>
      <c r="P6" s="5"/>
      <c r="Q6" s="5"/>
      <c r="R6" s="5"/>
      <c r="S6" s="5"/>
      <c r="T6" s="5"/>
      <c r="U6" s="5"/>
      <c r="V6" s="5">
        <v>5</v>
      </c>
      <c r="W6" s="5">
        <v>1</v>
      </c>
      <c r="X6" s="5"/>
      <c r="Y6" s="5"/>
      <c r="Z6" s="5"/>
      <c r="AA6" s="5"/>
      <c r="AB6" s="5"/>
      <c r="AC6" s="5"/>
      <c r="AD6" s="9">
        <f>SUM(I6:AC6)</f>
        <v>12</v>
      </c>
    </row>
    <row r="7" spans="1:30" ht="90">
      <c r="A7" s="10">
        <v>2016</v>
      </c>
      <c r="B7" s="6" t="s">
        <v>40</v>
      </c>
      <c r="C7" s="33" t="s">
        <v>37</v>
      </c>
      <c r="D7" s="25">
        <v>136</v>
      </c>
      <c r="E7" s="35" t="s">
        <v>72</v>
      </c>
      <c r="F7" s="5">
        <v>4</v>
      </c>
      <c r="G7" s="22">
        <v>0</v>
      </c>
      <c r="H7" s="28">
        <v>19</v>
      </c>
      <c r="I7" s="25">
        <v>1</v>
      </c>
      <c r="J7" s="5"/>
      <c r="K7" s="5">
        <v>1</v>
      </c>
      <c r="L7" s="5">
        <v>1</v>
      </c>
      <c r="M7" s="5"/>
      <c r="N7" s="5"/>
      <c r="O7" s="5"/>
      <c r="P7" s="5"/>
      <c r="Q7" s="5"/>
      <c r="R7" s="5"/>
      <c r="S7" s="5"/>
      <c r="T7" s="5"/>
      <c r="U7" s="5"/>
      <c r="V7" s="5">
        <v>1</v>
      </c>
      <c r="W7" s="5"/>
      <c r="X7" s="5"/>
      <c r="Y7" s="5"/>
      <c r="Z7" s="5"/>
      <c r="AA7" s="5"/>
      <c r="AB7" s="5"/>
      <c r="AC7" s="5"/>
      <c r="AD7" s="9">
        <f>SUM(I7:AC7)</f>
        <v>4</v>
      </c>
    </row>
    <row r="8" spans="1:30" ht="90">
      <c r="A8" s="10">
        <v>2017</v>
      </c>
      <c r="B8" s="6" t="s">
        <v>41</v>
      </c>
      <c r="C8" s="33" t="s">
        <v>37</v>
      </c>
      <c r="D8" s="25">
        <v>156</v>
      </c>
      <c r="E8" s="35" t="s">
        <v>73</v>
      </c>
      <c r="F8" s="5">
        <v>6</v>
      </c>
      <c r="G8" s="22">
        <v>0</v>
      </c>
      <c r="H8" s="28">
        <v>25</v>
      </c>
      <c r="I8" s="25">
        <v>1</v>
      </c>
      <c r="J8" s="5">
        <v>1</v>
      </c>
      <c r="K8" s="5"/>
      <c r="L8" s="5">
        <v>2</v>
      </c>
      <c r="M8" s="5"/>
      <c r="N8" s="5"/>
      <c r="O8" s="5"/>
      <c r="P8" s="5"/>
      <c r="Q8" s="5"/>
      <c r="R8" s="5"/>
      <c r="S8" s="5"/>
      <c r="T8" s="5"/>
      <c r="U8" s="5"/>
      <c r="V8" s="5">
        <v>1</v>
      </c>
      <c r="W8" s="5">
        <v>1</v>
      </c>
      <c r="X8" s="5"/>
      <c r="Y8" s="5"/>
      <c r="Z8" s="5"/>
      <c r="AA8" s="5"/>
      <c r="AB8" s="5"/>
      <c r="AC8" s="5"/>
      <c r="AD8" s="9">
        <f>SUM(I8:AC8)</f>
        <v>6</v>
      </c>
    </row>
    <row r="9" spans="1:30" ht="90.75" thickBot="1">
      <c r="A9" s="11" t="s">
        <v>50</v>
      </c>
      <c r="B9" s="12" t="s">
        <v>43</v>
      </c>
      <c r="C9" s="34" t="s">
        <v>37</v>
      </c>
      <c r="D9" s="26">
        <f>SUM(D5:D8)</f>
        <v>611</v>
      </c>
      <c r="E9" s="37" t="s">
        <v>74</v>
      </c>
      <c r="F9" s="13">
        <v>32</v>
      </c>
      <c r="G9" s="23">
        <v>0</v>
      </c>
      <c r="H9" s="29">
        <v>101</v>
      </c>
      <c r="I9" s="26">
        <f>SUM(I5:I8)</f>
        <v>2</v>
      </c>
      <c r="J9" s="26">
        <f t="shared" ref="J9:AD9" si="0">SUM(J5:J8)</f>
        <v>3</v>
      </c>
      <c r="K9" s="26">
        <f t="shared" si="0"/>
        <v>1</v>
      </c>
      <c r="L9" s="26">
        <f t="shared" si="0"/>
        <v>12</v>
      </c>
      <c r="M9" s="26"/>
      <c r="N9" s="26"/>
      <c r="O9" s="26">
        <f t="shared" si="0"/>
        <v>1</v>
      </c>
      <c r="P9" s="26"/>
      <c r="Q9" s="26">
        <f t="shared" si="0"/>
        <v>1</v>
      </c>
      <c r="R9" s="26"/>
      <c r="S9" s="26"/>
      <c r="T9" s="26"/>
      <c r="U9" s="26">
        <f t="shared" si="0"/>
        <v>1</v>
      </c>
      <c r="V9" s="26">
        <f t="shared" si="0"/>
        <v>9</v>
      </c>
      <c r="W9" s="26">
        <f t="shared" si="0"/>
        <v>2</v>
      </c>
      <c r="X9" s="26"/>
      <c r="Y9" s="26"/>
      <c r="Z9" s="26"/>
      <c r="AA9" s="26"/>
      <c r="AB9" s="26"/>
      <c r="AC9" s="26"/>
      <c r="AD9" s="26">
        <f t="shared" si="0"/>
        <v>32</v>
      </c>
    </row>
    <row r="10" spans="1:30" s="4" customFormat="1">
      <c r="A10" s="7"/>
      <c r="B10" s="7"/>
    </row>
    <row r="11" spans="1:30">
      <c r="A11" s="2" t="s">
        <v>46</v>
      </c>
      <c r="B11" s="2"/>
    </row>
    <row r="12" spans="1:30">
      <c r="A12" s="2" t="s">
        <v>36</v>
      </c>
      <c r="B12" s="2"/>
    </row>
    <row r="13" spans="1:30">
      <c r="A13" s="1"/>
      <c r="B13" s="1"/>
    </row>
    <row r="14" spans="1:30">
      <c r="A14" s="4" t="s">
        <v>47</v>
      </c>
    </row>
  </sheetData>
  <mergeCells count="23">
    <mergeCell ref="C2:C4"/>
    <mergeCell ref="B2:B4"/>
    <mergeCell ref="A2:A4"/>
    <mergeCell ref="A1:C1"/>
    <mergeCell ref="H2:H4"/>
    <mergeCell ref="G2:G4"/>
    <mergeCell ref="F2:F4"/>
    <mergeCell ref="E2:E4"/>
    <mergeCell ref="D2:D4"/>
    <mergeCell ref="D1:G1"/>
    <mergeCell ref="I1:AD1"/>
    <mergeCell ref="K2:K3"/>
    <mergeCell ref="J2:J3"/>
    <mergeCell ref="I2:I3"/>
    <mergeCell ref="R2:R3"/>
    <mergeCell ref="AD2:AD3"/>
    <mergeCell ref="X2:X3"/>
    <mergeCell ref="AB2:AC2"/>
    <mergeCell ref="L2:O2"/>
    <mergeCell ref="P2:Q2"/>
    <mergeCell ref="S2:U2"/>
    <mergeCell ref="V2:W2"/>
    <mergeCell ref="Y2:AA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Gaia Marcus</dc:creator>
  <cp:lastModifiedBy>ecoo1003</cp:lastModifiedBy>
  <dcterms:created xsi:type="dcterms:W3CDTF">2015-02-17T10:25:07Z</dcterms:created>
  <dcterms:modified xsi:type="dcterms:W3CDTF">2017-06-02T15:23:38Z</dcterms:modified>
</cp:coreProperties>
</file>