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1273C049-B71E-436A-BD72-CF29B6A2636D}" xr6:coauthVersionLast="31" xr6:coauthVersionMax="31" xr10:uidLastSave="{00000000-0000-0000-0000-000000000000}"/>
  <bookViews>
    <workbookView xWindow="0" yWindow="90" windowWidth="12195" windowHeight="6630" xr2:uid="{00000000-000D-0000-FFFF-FFFF00000000}"/>
  </bookViews>
  <sheets>
    <sheet name="GL All Transactions - Cost Cent" sheetId="1" r:id="rId1"/>
    <sheet name="Macro1" sheetId="2" r:id="rId2"/>
  </sheets>
  <definedNames>
    <definedName name="_xlnm.Auto_Open">Macro1!$B$1</definedName>
    <definedName name="Macro1">Macro1!$A$1</definedName>
    <definedName name="Macro2">Macro1!$A$8</definedName>
    <definedName name="Macro3">Macro1!$A$15</definedName>
    <definedName name="Macro4">Macro1!$A$22</definedName>
    <definedName name="Macro5">Macro1!$A$29</definedName>
    <definedName name="Macro6">Macro1!$A$36</definedName>
    <definedName name="Macro7">Macro1!$A$43</definedName>
    <definedName name="Macro8">Macro1!$A$50</definedName>
    <definedName name="Macro9">Macro1!$A$57</definedName>
    <definedName name="Recover">Macro1!$A$81</definedName>
    <definedName name="TableName">"Dummy"</definedName>
  </definedNames>
  <calcPr calcId="179017"/>
</workbook>
</file>

<file path=xl/calcChain.xml><?xml version="1.0" encoding="utf-8"?>
<calcChain xmlns="http://schemas.openxmlformats.org/spreadsheetml/2006/main">
  <c r="J57" i="1" l="1"/>
</calcChain>
</file>

<file path=xl/sharedStrings.xml><?xml version="1.0" encoding="utf-8"?>
<sst xmlns="http://schemas.openxmlformats.org/spreadsheetml/2006/main" count="1019" uniqueCount="262">
  <si>
    <t>JAN-17/18</t>
  </si>
  <si>
    <t>P5101</t>
  </si>
  <si>
    <t>ICT Client</t>
  </si>
  <si>
    <t>0030</t>
  </si>
  <si>
    <t>Non N T Employees Basic Pay</t>
  </si>
  <si>
    <t>00000</t>
  </si>
  <si>
    <t>Unspecified</t>
  </si>
  <si>
    <t>000</t>
  </si>
  <si>
    <t>Payables</t>
  </si>
  <si>
    <t>02-JAN-2018</t>
  </si>
  <si>
    <t>1800029969</t>
  </si>
  <si>
    <t>ENGIE SERVICES LIMITED</t>
  </si>
  <si>
    <t>1115280 STAFFING COSTS FOR HEAD OF DIGITAL STRATEGY - NOV 2017</t>
  </si>
  <si>
    <t>Staffing costs for Head of Digital Strategy 2017/2018 FIN000062 - continuation of staffing costs</t>
  </si>
  <si>
    <t>77222182</t>
  </si>
  <si>
    <t>1115280</t>
  </si>
  <si>
    <t>Invoices</t>
  </si>
  <si>
    <t>DEC-17/18</t>
  </si>
  <si>
    <t>1115280 AUG17 STAFFING COSTS FOR HEAD OF DIGITAL STRATEGY</t>
  </si>
  <si>
    <t>1115280 staffing costs sept 17</t>
  </si>
  <si>
    <t>JUN-17/18</t>
  </si>
  <si>
    <t>14-JUN-2017</t>
  </si>
  <si>
    <t>1800022357</t>
  </si>
  <si>
    <t>1115280* APR/MAY 17 Staffing costs for Head of Digital Strategy 2017/2018 FIN000062 - continuation of staffing costs</t>
  </si>
  <si>
    <t>76087709</t>
  </si>
  <si>
    <t>1800022917</t>
  </si>
  <si>
    <t>1115280* JUN 17 Staffing costs for Head of Digital Strategy 2017/2018 FIN000062 - continuation of staffing costs</t>
  </si>
  <si>
    <t>76087711</t>
  </si>
  <si>
    <t>19-DEC-2017</t>
  </si>
  <si>
    <t>1800031241</t>
  </si>
  <si>
    <t>1115280 DEC17 STAFFING COSTS FOR HEAD OF DIGITAL STRATEGY A/C: 6103670</t>
  </si>
  <si>
    <t>77125458</t>
  </si>
  <si>
    <t>SEP-17/18</t>
  </si>
  <si>
    <t>AUG-17/18</t>
  </si>
  <si>
    <t>22-AUG-2017</t>
  </si>
  <si>
    <t>1800025289</t>
  </si>
  <si>
    <t>76479583</t>
  </si>
  <si>
    <t>22-SEP-2017</t>
  </si>
  <si>
    <t>1800026784</t>
  </si>
  <si>
    <t>76635673</t>
  </si>
  <si>
    <t>OCT-17/18</t>
  </si>
  <si>
    <t>26-OCT-2017</t>
  </si>
  <si>
    <t>1800028642</t>
  </si>
  <si>
    <t>1115280*STAFFING COSTS FOR HEAD OF DIGITAL STRATEGY OCT 2017</t>
  </si>
  <si>
    <t>76778097</t>
  </si>
  <si>
    <t>MAR-17/18</t>
  </si>
  <si>
    <t>27-MAR-2018</t>
  </si>
  <si>
    <t>1800034376</t>
  </si>
  <si>
    <t>1115280* STAFFING COSTS FOR HEAD OF DIGITAL STRATEGY MAR 18</t>
  </si>
  <si>
    <t>77650647</t>
  </si>
  <si>
    <t>JUL-17/18</t>
  </si>
  <si>
    <t>31-JUL-2017</t>
  </si>
  <si>
    <t>1800024595</t>
  </si>
  <si>
    <t>1115280 STAFFING COSTS FOR HEAD DIGITAL STRATEGY - JULY 2017</t>
  </si>
  <si>
    <t>76383050</t>
  </si>
  <si>
    <t>FEB-17/18</t>
  </si>
  <si>
    <t>NOV-17/18</t>
  </si>
  <si>
    <t>MAY-17/18</t>
  </si>
  <si>
    <t>APR-17/18</t>
  </si>
  <si>
    <t>19-MAY-2017</t>
  </si>
  <si>
    <t>22-MAR-2018</t>
  </si>
  <si>
    <t>2501</t>
  </si>
  <si>
    <t>Other Miscellaneous Expenses</t>
  </si>
  <si>
    <t>26-MAR-2018</t>
  </si>
  <si>
    <t>1800035255</t>
  </si>
  <si>
    <t>1128243 APR-SEP18 EDRMS OPENTEXT LICENCE (NO UPLIFT)</t>
  </si>
  <si>
    <t>NTC Opentext Licence for April 2018 - September 2018</t>
  </si>
  <si>
    <t>77636734</t>
  </si>
  <si>
    <t>1128243</t>
  </si>
  <si>
    <t>2888</t>
  </si>
  <si>
    <t>Payments to Contractor</t>
  </si>
  <si>
    <t>02-OCT-2017</t>
  </si>
  <si>
    <t>1800026815</t>
  </si>
  <si>
    <t>1113662 UNITARY CHARGE -SEPT 2017</t>
  </si>
  <si>
    <t>Engie Unitary Charges 2017/18 (ICT)</t>
  </si>
  <si>
    <t>76679049</t>
  </si>
  <si>
    <t>1113662</t>
  </si>
  <si>
    <t>1800026821</t>
  </si>
  <si>
    <t>1115443 UNITARY CHARGE PAY AWARD - SEPT 2017</t>
  </si>
  <si>
    <t>76679043</t>
  </si>
  <si>
    <t>76679055</t>
  </si>
  <si>
    <t>2017/18 Pay Award (ICT)</t>
  </si>
  <si>
    <t>76679061</t>
  </si>
  <si>
    <t>1115443</t>
  </si>
  <si>
    <t>06-FEB-2018</t>
  </si>
  <si>
    <t>1800030211</t>
  </si>
  <si>
    <t>1125850 NOV17 EDRMS MS365 SYSTEM</t>
  </si>
  <si>
    <t>EDRMS MS 365 System - Nov 2017 &amp; Jan 2018</t>
  </si>
  <si>
    <t>77409073</t>
  </si>
  <si>
    <t>1125850</t>
  </si>
  <si>
    <t>1800030214</t>
  </si>
  <si>
    <t>1125851 NOV17 EDRMS OPENTEXT CARRY COSTS</t>
  </si>
  <si>
    <t>EDRMS Opentext Carry Costs Nov 2017 &amp; Jan 2018</t>
  </si>
  <si>
    <t>77409047</t>
  </si>
  <si>
    <t>1125851</t>
  </si>
  <si>
    <t>08-AUG-2017</t>
  </si>
  <si>
    <t>1800024586</t>
  </si>
  <si>
    <t>1117829* MS365 System June 2017</t>
  </si>
  <si>
    <t>MS365 System June 2017 Gateway  FIN0062</t>
  </si>
  <si>
    <t>76423592</t>
  </si>
  <si>
    <t>1117829</t>
  </si>
  <si>
    <t>08-NOV-2017</t>
  </si>
  <si>
    <t>1800028650</t>
  </si>
  <si>
    <t>1122689 OCT17 EDRMS MS 365 SYSTEM A/C: 6103670</t>
  </si>
  <si>
    <t>EDRMS MS 365 System October 2017</t>
  </si>
  <si>
    <t>76911338</t>
  </si>
  <si>
    <t>1122689</t>
  </si>
  <si>
    <t>1800028651</t>
  </si>
  <si>
    <t>1122688 OCT17 EDRMS OPENTEXT CARRY COSTS</t>
  </si>
  <si>
    <t>EDRMS Opentext Carry Costs October 2017</t>
  </si>
  <si>
    <t>76911339</t>
  </si>
  <si>
    <t>1122688</t>
  </si>
  <si>
    <t>1800022376</t>
  </si>
  <si>
    <t>1115138* UNITARY CHARGE 16/17 PAY AWARD-ANNUAL CHARGE 16/17</t>
  </si>
  <si>
    <t>2016/17 Pay Award (ICT)</t>
  </si>
  <si>
    <t>76087748</t>
  </si>
  <si>
    <t>1115138</t>
  </si>
  <si>
    <t>16-MAR-2018</t>
  </si>
  <si>
    <t>1800033877</t>
  </si>
  <si>
    <t>1127676 EDRMS OPENTEXT CARRY COSTS - FEB 2018</t>
  </si>
  <si>
    <t>EDRMS Opentext Carry Costs Feb 2018  FIN0062</t>
  </si>
  <si>
    <t>77601122</t>
  </si>
  <si>
    <t>1127676</t>
  </si>
  <si>
    <t>1800033878</t>
  </si>
  <si>
    <t>1127674 EDRMS MS 365 SYSTEM - FEB 2018</t>
  </si>
  <si>
    <t>EDRMS MS 365 System Feb 2018 Gateway FIN0062</t>
  </si>
  <si>
    <t>77601121</t>
  </si>
  <si>
    <t>1127674</t>
  </si>
  <si>
    <t>1800030908</t>
  </si>
  <si>
    <t>1115443 UNITARY CHARGE PAY AWARD - DEC 2017</t>
  </si>
  <si>
    <t>77125996</t>
  </si>
  <si>
    <t>1800030911</t>
  </si>
  <si>
    <t>1113662 UNITARY CHARGE - DECEMBER 2017</t>
  </si>
  <si>
    <t>77125990</t>
  </si>
  <si>
    <t>1800031244.</t>
  </si>
  <si>
    <t>1124600 DEC17 EDRMS OPENTEXT CARRY COSTS A/C: 6103670</t>
  </si>
  <si>
    <t>EDRMS Opentext Carry Costs December 2017</t>
  </si>
  <si>
    <t>77125779</t>
  </si>
  <si>
    <t>1124600</t>
  </si>
  <si>
    <t>1800031246.</t>
  </si>
  <si>
    <t>1124601 DEC17 EDRMS MS365 SYSTEM</t>
  </si>
  <si>
    <t>EDRMS MS 365 System Dec 2017</t>
  </si>
  <si>
    <t>77125783</t>
  </si>
  <si>
    <t>1124601</t>
  </si>
  <si>
    <t>1800021761</t>
  </si>
  <si>
    <t>1113662*UNITARY CHARGE MAY 2017</t>
  </si>
  <si>
    <t>75946135</t>
  </si>
  <si>
    <t>20-MAR-2018</t>
  </si>
  <si>
    <t>1800034233</t>
  </si>
  <si>
    <t>1115443 UNITARY CHARGE PAY AWARD - MARCH 2018</t>
  </si>
  <si>
    <t>77624137</t>
  </si>
  <si>
    <t>1800034236</t>
  </si>
  <si>
    <t>1113662 UNITARY CHARGE MARCH 2018 - LESS PENALTY DEDUCTION FOR 5.1 FEBRUARY 2018 PERFORMANCE</t>
  </si>
  <si>
    <t>77624143</t>
  </si>
  <si>
    <t>1800024587.</t>
  </si>
  <si>
    <t>1117828 JUN17 EDRMS OPENTEST CARRY COSTS</t>
  </si>
  <si>
    <t>Opentext Carry Costs June 2017   Gateway FIN0062</t>
  </si>
  <si>
    <t>76479584</t>
  </si>
  <si>
    <t>1117828</t>
  </si>
  <si>
    <t>1800034386</t>
  </si>
  <si>
    <t>1128043*EDRMS MS 365 SYSTEM MARCH 18</t>
  </si>
  <si>
    <t>EDRMS MS 365 costs March 2018</t>
  </si>
  <si>
    <t>77629778</t>
  </si>
  <si>
    <t>1128043</t>
  </si>
  <si>
    <t>77630667</t>
  </si>
  <si>
    <t>1800034389</t>
  </si>
  <si>
    <t>1127981*EDRMS OPENTEXT CARRY COSTS MARCH 18</t>
  </si>
  <si>
    <t>EDRMS Opentext Carry costs March 2018</t>
  </si>
  <si>
    <t>77629779</t>
  </si>
  <si>
    <t>1127981</t>
  </si>
  <si>
    <t>24-JUL-2017</t>
  </si>
  <si>
    <t>1800024182</t>
  </si>
  <si>
    <t>1115443 UNITARY CHARGE (PAY AWARDS) 2017/18 - JULY 2017</t>
  </si>
  <si>
    <t>76360378</t>
  </si>
  <si>
    <t>1800024191</t>
  </si>
  <si>
    <t>1113662 UNITARY CHARGE 17/18 - JULY 2017</t>
  </si>
  <si>
    <t>76360372</t>
  </si>
  <si>
    <t>25-OCT-2017</t>
  </si>
  <si>
    <t>1800028006</t>
  </si>
  <si>
    <t>1113662 UNITARY CHARGE OCTOBER 2017</t>
  </si>
  <si>
    <t>76772589</t>
  </si>
  <si>
    <t>1800028008</t>
  </si>
  <si>
    <t>76772597</t>
  </si>
  <si>
    <t>26-APR-2017</t>
  </si>
  <si>
    <t>1800021173</t>
  </si>
  <si>
    <t>1113662 UNITARY CHARGE - APRIL 2017</t>
  </si>
  <si>
    <t>75856474</t>
  </si>
  <si>
    <t>1800024588</t>
  </si>
  <si>
    <t>1120728*EDRMS MS 365 SYSTEM JULY 2017</t>
  </si>
  <si>
    <t>MS365 System July-Sep17</t>
  </si>
  <si>
    <t>76778063</t>
  </si>
  <si>
    <t>1120728</t>
  </si>
  <si>
    <t>1800024589</t>
  </si>
  <si>
    <t>1120727 EDRMS OPENTEXT CARRY COSTS JULY 2017</t>
  </si>
  <si>
    <t>EDRMS Opentext Carry Costs July-Sep17</t>
  </si>
  <si>
    <t>76778082</t>
  </si>
  <si>
    <t>1120727</t>
  </si>
  <si>
    <t>1800027116</t>
  </si>
  <si>
    <t>1120727*EDRMS OPENTEXT CARRY COSTS AUG-SEP 17</t>
  </si>
  <si>
    <t>76778062</t>
  </si>
  <si>
    <t>1800027117</t>
  </si>
  <si>
    <t>1120728*EDRMS MS 365 SYSTEM AUG-SEP 2017</t>
  </si>
  <si>
    <t>76778065</t>
  </si>
  <si>
    <t>27-FEB-2018</t>
  </si>
  <si>
    <t>1800033065</t>
  </si>
  <si>
    <t>1115443 UNITARY CHARGE PAY AWARD - FEB 2018</t>
  </si>
  <si>
    <t>77545550</t>
  </si>
  <si>
    <t>1800033177</t>
  </si>
  <si>
    <t>1113662 UNITARY CHARGE FEB 2018 LESS PENALTY DEDUCTION FOR KPI 5.1  5.2  5.3 -  JAN 2018 PERFORMANCE</t>
  </si>
  <si>
    <t>77545593</t>
  </si>
  <si>
    <t>27-JUN-2017</t>
  </si>
  <si>
    <t>1800022174</t>
  </si>
  <si>
    <t>1115443 UNITARY CHARGE PAY AWARD 2017/18 - APRIL 2017</t>
  </si>
  <si>
    <t>76137698</t>
  </si>
  <si>
    <t>1800022175</t>
  </si>
  <si>
    <t>1115443 UNITARY CHARGE PAY AWARD 2017/18 - MAY 2017</t>
  </si>
  <si>
    <t>76137633</t>
  </si>
  <si>
    <t>1800022961</t>
  </si>
  <si>
    <t>1113662 UNITARY CHARGE - JUNE 2017</t>
  </si>
  <si>
    <t>76137737</t>
  </si>
  <si>
    <t>1800022962</t>
  </si>
  <si>
    <t>1115443 UNITARY PAY AWARD - JUNE 2017</t>
  </si>
  <si>
    <t>76137626</t>
  </si>
  <si>
    <t>29-AUG-2017</t>
  </si>
  <si>
    <t>1800025766</t>
  </si>
  <si>
    <t>1113662* UNITARY CHARGE 17/18-AUG 17</t>
  </si>
  <si>
    <t>76500864</t>
  </si>
  <si>
    <t>1800025772</t>
  </si>
  <si>
    <t>1115443* UNITARY CHARGE PAY AWARD AUG 17</t>
  </si>
  <si>
    <t>76500870</t>
  </si>
  <si>
    <t>29-JAN-2018</t>
  </si>
  <si>
    <t>1800032766</t>
  </si>
  <si>
    <t>1125850 JAN18 EDRMS MS365 SYSTEM</t>
  </si>
  <si>
    <t>77366267</t>
  </si>
  <si>
    <t>1800032768</t>
  </si>
  <si>
    <t>1125851 JAN18 EDRMS OPENTEXT CARRY COST</t>
  </si>
  <si>
    <t>77366268</t>
  </si>
  <si>
    <t>29-NOV-2017</t>
  </si>
  <si>
    <t>1800029797</t>
  </si>
  <si>
    <t>1115443 UNITARY CHARGE PAY AWARD NOV 2017</t>
  </si>
  <si>
    <t>77042610</t>
  </si>
  <si>
    <t>1800029798</t>
  </si>
  <si>
    <t>1113662 UNITARY CHARGE - NOVEMBER 2017</t>
  </si>
  <si>
    <t>77042753</t>
  </si>
  <si>
    <t>31-JAN-2018</t>
  </si>
  <si>
    <t>1800032168</t>
  </si>
  <si>
    <t>1115443 UNITARY CHARGE PAY AWARD - JAN 2018</t>
  </si>
  <si>
    <t>77381276</t>
  </si>
  <si>
    <t>1800032173</t>
  </si>
  <si>
    <t>1113662 UNITARY CHARGE - JAN 2018</t>
  </si>
  <si>
    <t>77381284</t>
  </si>
  <si>
    <t>Macro1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</si>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</sst>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6613" zoomScaleSheetLayoutView="755" workbookViewId="0">
      <selection activeCell="J57" sqref="J57"/>
    </sheetView>
  </sheetViews>
  <sheetFormatPr defaultRowHeight="12.75" x14ac:dyDescent="0.2"/>
  <cols>
    <col min="10" max="10" width="12.7109375" style="2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s="2">
        <v>5420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s="1">
        <v>43102</v>
      </c>
    </row>
    <row r="2" spans="1:20" x14ac:dyDescent="0.2">
      <c r="A2" t="s">
        <v>20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6</v>
      </c>
      <c r="J2" s="2">
        <v>10840</v>
      </c>
      <c r="K2" t="s">
        <v>8</v>
      </c>
      <c r="L2" t="s">
        <v>21</v>
      </c>
      <c r="M2" t="s">
        <v>22</v>
      </c>
      <c r="N2" t="s">
        <v>11</v>
      </c>
      <c r="O2" t="s">
        <v>23</v>
      </c>
      <c r="P2" t="s">
        <v>13</v>
      </c>
      <c r="Q2" t="s">
        <v>24</v>
      </c>
      <c r="R2" t="s">
        <v>15</v>
      </c>
      <c r="S2" t="s">
        <v>16</v>
      </c>
      <c r="T2" s="1">
        <v>42900</v>
      </c>
    </row>
    <row r="3" spans="1:20" x14ac:dyDescent="0.2">
      <c r="A3" t="s">
        <v>20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6</v>
      </c>
      <c r="J3" s="2">
        <v>5420</v>
      </c>
      <c r="K3" t="s">
        <v>8</v>
      </c>
      <c r="L3" t="s">
        <v>21</v>
      </c>
      <c r="M3" t="s">
        <v>25</v>
      </c>
      <c r="N3" t="s">
        <v>11</v>
      </c>
      <c r="O3" t="s">
        <v>26</v>
      </c>
      <c r="P3" t="s">
        <v>13</v>
      </c>
      <c r="Q3" t="s">
        <v>27</v>
      </c>
      <c r="R3" t="s">
        <v>15</v>
      </c>
      <c r="S3" t="s">
        <v>16</v>
      </c>
      <c r="T3" s="1">
        <v>42900</v>
      </c>
    </row>
    <row r="4" spans="1:20" x14ac:dyDescent="0.2">
      <c r="A4" t="s">
        <v>17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6</v>
      </c>
      <c r="J4" s="2">
        <v>5420</v>
      </c>
      <c r="K4" t="s">
        <v>8</v>
      </c>
      <c r="L4" t="s">
        <v>28</v>
      </c>
      <c r="M4" t="s">
        <v>29</v>
      </c>
      <c r="N4" t="s">
        <v>11</v>
      </c>
      <c r="O4" t="s">
        <v>30</v>
      </c>
      <c r="P4" t="s">
        <v>13</v>
      </c>
      <c r="Q4" t="s">
        <v>31</v>
      </c>
      <c r="R4" t="s">
        <v>15</v>
      </c>
      <c r="S4" t="s">
        <v>16</v>
      </c>
      <c r="T4" s="1">
        <v>43088</v>
      </c>
    </row>
    <row r="5" spans="1:20" x14ac:dyDescent="0.2">
      <c r="A5" t="s">
        <v>33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6</v>
      </c>
      <c r="J5" s="2">
        <v>5420</v>
      </c>
      <c r="K5" t="s">
        <v>8</v>
      </c>
      <c r="L5" t="s">
        <v>34</v>
      </c>
      <c r="M5" t="s">
        <v>35</v>
      </c>
      <c r="N5" t="s">
        <v>11</v>
      </c>
      <c r="O5" t="s">
        <v>18</v>
      </c>
      <c r="P5" t="s">
        <v>13</v>
      </c>
      <c r="Q5" t="s">
        <v>36</v>
      </c>
      <c r="R5" t="s">
        <v>15</v>
      </c>
      <c r="S5" t="s">
        <v>16</v>
      </c>
      <c r="T5" s="1">
        <v>42969</v>
      </c>
    </row>
    <row r="6" spans="1:20" x14ac:dyDescent="0.2">
      <c r="A6" t="s">
        <v>32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6</v>
      </c>
      <c r="J6" s="2">
        <v>5420</v>
      </c>
      <c r="K6" t="s">
        <v>8</v>
      </c>
      <c r="L6" t="s">
        <v>37</v>
      </c>
      <c r="M6" t="s">
        <v>38</v>
      </c>
      <c r="N6" t="s">
        <v>11</v>
      </c>
      <c r="O6" t="s">
        <v>19</v>
      </c>
      <c r="P6" t="s">
        <v>13</v>
      </c>
      <c r="Q6" t="s">
        <v>39</v>
      </c>
      <c r="R6" t="s">
        <v>15</v>
      </c>
      <c r="S6" t="s">
        <v>16</v>
      </c>
      <c r="T6" s="1">
        <v>43000</v>
      </c>
    </row>
    <row r="7" spans="1:20" x14ac:dyDescent="0.2">
      <c r="A7" t="s">
        <v>40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6</v>
      </c>
      <c r="J7" s="2">
        <v>5420</v>
      </c>
      <c r="K7" t="s">
        <v>8</v>
      </c>
      <c r="L7" t="s">
        <v>41</v>
      </c>
      <c r="M7" t="s">
        <v>42</v>
      </c>
      <c r="N7" t="s">
        <v>11</v>
      </c>
      <c r="O7" t="s">
        <v>43</v>
      </c>
      <c r="P7" t="s">
        <v>13</v>
      </c>
      <c r="Q7" t="s">
        <v>44</v>
      </c>
      <c r="R7" t="s">
        <v>15</v>
      </c>
      <c r="S7" t="s">
        <v>16</v>
      </c>
      <c r="T7" s="1">
        <v>43034</v>
      </c>
    </row>
    <row r="8" spans="1:20" x14ac:dyDescent="0.2">
      <c r="A8" t="s">
        <v>45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6</v>
      </c>
      <c r="J8" s="2">
        <v>5240</v>
      </c>
      <c r="K8" t="s">
        <v>8</v>
      </c>
      <c r="L8" t="s">
        <v>46</v>
      </c>
      <c r="M8" t="s">
        <v>47</v>
      </c>
      <c r="N8" t="s">
        <v>11</v>
      </c>
      <c r="O8" t="s">
        <v>48</v>
      </c>
      <c r="P8" t="s">
        <v>13</v>
      </c>
      <c r="Q8" t="s">
        <v>49</v>
      </c>
      <c r="R8" t="s">
        <v>15</v>
      </c>
      <c r="S8" t="s">
        <v>16</v>
      </c>
      <c r="T8" s="1">
        <v>43186</v>
      </c>
    </row>
    <row r="9" spans="1:20" x14ac:dyDescent="0.2">
      <c r="A9" t="s">
        <v>50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6</v>
      </c>
      <c r="J9" s="2">
        <v>5420</v>
      </c>
      <c r="K9" t="s">
        <v>8</v>
      </c>
      <c r="L9" t="s">
        <v>51</v>
      </c>
      <c r="M9" t="s">
        <v>52</v>
      </c>
      <c r="N9" t="s">
        <v>11</v>
      </c>
      <c r="O9" t="s">
        <v>53</v>
      </c>
      <c r="P9" t="s">
        <v>13</v>
      </c>
      <c r="Q9" t="s">
        <v>54</v>
      </c>
      <c r="R9" t="s">
        <v>15</v>
      </c>
      <c r="S9" t="s">
        <v>16</v>
      </c>
      <c r="T9" s="1">
        <v>42947</v>
      </c>
    </row>
    <row r="10" spans="1:20" x14ac:dyDescent="0.2">
      <c r="A10" t="s">
        <v>45</v>
      </c>
      <c r="B10" t="s">
        <v>1</v>
      </c>
      <c r="C10" t="s">
        <v>2</v>
      </c>
      <c r="D10" t="s">
        <v>61</v>
      </c>
      <c r="E10" t="s">
        <v>62</v>
      </c>
      <c r="F10" t="s">
        <v>5</v>
      </c>
      <c r="G10" t="s">
        <v>6</v>
      </c>
      <c r="H10" t="s">
        <v>7</v>
      </c>
      <c r="I10" t="s">
        <v>6</v>
      </c>
      <c r="J10" s="2">
        <v>59780.630000000005</v>
      </c>
      <c r="K10" t="s">
        <v>8</v>
      </c>
      <c r="L10" t="s">
        <v>63</v>
      </c>
      <c r="M10" t="s">
        <v>64</v>
      </c>
      <c r="N10" t="s">
        <v>11</v>
      </c>
      <c r="O10" t="s">
        <v>65</v>
      </c>
      <c r="P10" t="s">
        <v>66</v>
      </c>
      <c r="Q10" t="s">
        <v>67</v>
      </c>
      <c r="R10" t="s">
        <v>68</v>
      </c>
      <c r="S10" t="s">
        <v>16</v>
      </c>
      <c r="T10" s="1">
        <v>43185</v>
      </c>
    </row>
    <row r="11" spans="1:20" x14ac:dyDescent="0.2">
      <c r="A11" t="s">
        <v>40</v>
      </c>
      <c r="B11" t="s">
        <v>1</v>
      </c>
      <c r="C11" t="s">
        <v>2</v>
      </c>
      <c r="D11" t="s">
        <v>69</v>
      </c>
      <c r="E11" t="s">
        <v>70</v>
      </c>
      <c r="F11" t="s">
        <v>5</v>
      </c>
      <c r="G11" t="s">
        <v>6</v>
      </c>
      <c r="H11" t="s">
        <v>7</v>
      </c>
      <c r="I11" t="s">
        <v>6</v>
      </c>
      <c r="J11" s="2">
        <v>310838.84000000003</v>
      </c>
      <c r="K11" t="s">
        <v>8</v>
      </c>
      <c r="L11" t="s">
        <v>71</v>
      </c>
      <c r="M11" t="s">
        <v>72</v>
      </c>
      <c r="N11" t="s">
        <v>11</v>
      </c>
      <c r="O11" t="s">
        <v>73</v>
      </c>
      <c r="P11" t="s">
        <v>74</v>
      </c>
      <c r="Q11" t="s">
        <v>75</v>
      </c>
      <c r="R11" t="s">
        <v>76</v>
      </c>
      <c r="S11" t="s">
        <v>16</v>
      </c>
      <c r="T11" s="1">
        <v>43010</v>
      </c>
    </row>
    <row r="12" spans="1:20" x14ac:dyDescent="0.2">
      <c r="A12" t="s">
        <v>40</v>
      </c>
      <c r="B12" t="s">
        <v>1</v>
      </c>
      <c r="C12" t="s">
        <v>2</v>
      </c>
      <c r="D12" t="s">
        <v>69</v>
      </c>
      <c r="E12" t="s">
        <v>70</v>
      </c>
      <c r="F12" t="s">
        <v>5</v>
      </c>
      <c r="G12" t="s">
        <v>6</v>
      </c>
      <c r="H12" t="s">
        <v>7</v>
      </c>
      <c r="I12" t="s">
        <v>6</v>
      </c>
      <c r="J12" s="2">
        <v>8344.9600000000009</v>
      </c>
      <c r="K12" t="s">
        <v>8</v>
      </c>
      <c r="L12" t="s">
        <v>71</v>
      </c>
      <c r="M12" t="s">
        <v>77</v>
      </c>
      <c r="N12" t="s">
        <v>11</v>
      </c>
      <c r="O12" t="s">
        <v>78</v>
      </c>
      <c r="P12" t="s">
        <v>74</v>
      </c>
      <c r="Q12" t="s">
        <v>79</v>
      </c>
      <c r="R12" t="s">
        <v>76</v>
      </c>
      <c r="S12" t="s">
        <v>16</v>
      </c>
      <c r="T12" s="1">
        <v>43010</v>
      </c>
    </row>
    <row r="13" spans="1:20" x14ac:dyDescent="0.2">
      <c r="A13" t="s">
        <v>40</v>
      </c>
      <c r="B13" t="s">
        <v>1</v>
      </c>
      <c r="C13" t="s">
        <v>2</v>
      </c>
      <c r="D13" t="s">
        <v>69</v>
      </c>
      <c r="E13" t="s">
        <v>70</v>
      </c>
      <c r="F13" t="s">
        <v>5</v>
      </c>
      <c r="G13" t="s">
        <v>6</v>
      </c>
      <c r="H13" t="s">
        <v>7</v>
      </c>
      <c r="I13" t="s">
        <v>6</v>
      </c>
      <c r="J13" s="2">
        <v>-8344.9600000000009</v>
      </c>
      <c r="K13" t="s">
        <v>8</v>
      </c>
      <c r="L13" t="s">
        <v>71</v>
      </c>
      <c r="M13" t="s">
        <v>77</v>
      </c>
      <c r="N13" t="s">
        <v>11</v>
      </c>
      <c r="O13" t="s">
        <v>78</v>
      </c>
      <c r="P13" t="s">
        <v>74</v>
      </c>
      <c r="Q13" t="s">
        <v>80</v>
      </c>
      <c r="R13" t="s">
        <v>76</v>
      </c>
      <c r="S13" t="s">
        <v>16</v>
      </c>
      <c r="T13" s="1">
        <v>43010</v>
      </c>
    </row>
    <row r="14" spans="1:20" x14ac:dyDescent="0.2">
      <c r="A14" t="s">
        <v>40</v>
      </c>
      <c r="B14" t="s">
        <v>1</v>
      </c>
      <c r="C14" t="s">
        <v>2</v>
      </c>
      <c r="D14" t="s">
        <v>69</v>
      </c>
      <c r="E14" t="s">
        <v>70</v>
      </c>
      <c r="F14" t="s">
        <v>5</v>
      </c>
      <c r="G14" t="s">
        <v>6</v>
      </c>
      <c r="H14" t="s">
        <v>7</v>
      </c>
      <c r="I14" t="s">
        <v>6</v>
      </c>
      <c r="J14" s="2">
        <v>8344.9600000000009</v>
      </c>
      <c r="K14" t="s">
        <v>8</v>
      </c>
      <c r="L14" t="s">
        <v>71</v>
      </c>
      <c r="M14" t="s">
        <v>77</v>
      </c>
      <c r="N14" t="s">
        <v>11</v>
      </c>
      <c r="O14" t="s">
        <v>78</v>
      </c>
      <c r="P14" t="s">
        <v>81</v>
      </c>
      <c r="Q14" t="s">
        <v>82</v>
      </c>
      <c r="R14" t="s">
        <v>83</v>
      </c>
      <c r="S14" t="s">
        <v>16</v>
      </c>
      <c r="T14" s="1">
        <v>43010</v>
      </c>
    </row>
    <row r="15" spans="1:20" x14ac:dyDescent="0.2">
      <c r="A15" t="s">
        <v>55</v>
      </c>
      <c r="B15" t="s">
        <v>1</v>
      </c>
      <c r="C15" t="s">
        <v>2</v>
      </c>
      <c r="D15" t="s">
        <v>69</v>
      </c>
      <c r="E15" t="s">
        <v>70</v>
      </c>
      <c r="F15" t="s">
        <v>5</v>
      </c>
      <c r="G15" t="s">
        <v>6</v>
      </c>
      <c r="H15" t="s">
        <v>7</v>
      </c>
      <c r="I15" t="s">
        <v>6</v>
      </c>
      <c r="J15" s="2">
        <v>46537</v>
      </c>
      <c r="K15" t="s">
        <v>8</v>
      </c>
      <c r="L15" t="s">
        <v>84</v>
      </c>
      <c r="M15" t="s">
        <v>85</v>
      </c>
      <c r="N15" t="s">
        <v>11</v>
      </c>
      <c r="O15" t="s">
        <v>86</v>
      </c>
      <c r="P15" t="s">
        <v>87</v>
      </c>
      <c r="Q15" t="s">
        <v>88</v>
      </c>
      <c r="R15" t="s">
        <v>89</v>
      </c>
      <c r="S15" t="s">
        <v>16</v>
      </c>
      <c r="T15" s="1">
        <v>43137</v>
      </c>
    </row>
    <row r="16" spans="1:20" x14ac:dyDescent="0.2">
      <c r="A16" t="s">
        <v>55</v>
      </c>
      <c r="B16" t="s">
        <v>1</v>
      </c>
      <c r="C16" t="s">
        <v>2</v>
      </c>
      <c r="D16" t="s">
        <v>69</v>
      </c>
      <c r="E16" t="s">
        <v>70</v>
      </c>
      <c r="F16" t="s">
        <v>5</v>
      </c>
      <c r="G16" t="s">
        <v>6</v>
      </c>
      <c r="H16" t="s">
        <v>7</v>
      </c>
      <c r="I16" t="s">
        <v>6</v>
      </c>
      <c r="J16" s="2">
        <v>20000</v>
      </c>
      <c r="K16" t="s">
        <v>8</v>
      </c>
      <c r="L16" t="s">
        <v>84</v>
      </c>
      <c r="M16" t="s">
        <v>90</v>
      </c>
      <c r="N16" t="s">
        <v>11</v>
      </c>
      <c r="O16" t="s">
        <v>91</v>
      </c>
      <c r="P16" t="s">
        <v>92</v>
      </c>
      <c r="Q16" t="s">
        <v>93</v>
      </c>
      <c r="R16" t="s">
        <v>94</v>
      </c>
      <c r="S16" t="s">
        <v>16</v>
      </c>
      <c r="T16" s="1">
        <v>43137</v>
      </c>
    </row>
    <row r="17" spans="1:20" x14ac:dyDescent="0.2">
      <c r="A17" t="s">
        <v>33</v>
      </c>
      <c r="B17" t="s">
        <v>1</v>
      </c>
      <c r="C17" t="s">
        <v>2</v>
      </c>
      <c r="D17" t="s">
        <v>69</v>
      </c>
      <c r="E17" t="s">
        <v>70</v>
      </c>
      <c r="F17" t="s">
        <v>5</v>
      </c>
      <c r="G17" t="s">
        <v>6</v>
      </c>
      <c r="H17" t="s">
        <v>7</v>
      </c>
      <c r="I17" t="s">
        <v>6</v>
      </c>
      <c r="J17" s="2">
        <v>39867</v>
      </c>
      <c r="K17" t="s">
        <v>8</v>
      </c>
      <c r="L17" t="s">
        <v>95</v>
      </c>
      <c r="M17" t="s">
        <v>96</v>
      </c>
      <c r="N17" t="s">
        <v>11</v>
      </c>
      <c r="O17" t="s">
        <v>97</v>
      </c>
      <c r="P17" t="s">
        <v>98</v>
      </c>
      <c r="Q17" t="s">
        <v>99</v>
      </c>
      <c r="R17" t="s">
        <v>100</v>
      </c>
      <c r="S17" t="s">
        <v>16</v>
      </c>
      <c r="T17" s="1">
        <v>42955</v>
      </c>
    </row>
    <row r="18" spans="1:20" x14ac:dyDescent="0.2">
      <c r="A18" t="s">
        <v>56</v>
      </c>
      <c r="B18" t="s">
        <v>1</v>
      </c>
      <c r="C18" t="s">
        <v>2</v>
      </c>
      <c r="D18" t="s">
        <v>69</v>
      </c>
      <c r="E18" t="s">
        <v>70</v>
      </c>
      <c r="F18" t="s">
        <v>5</v>
      </c>
      <c r="G18" t="s">
        <v>6</v>
      </c>
      <c r="H18" t="s">
        <v>7</v>
      </c>
      <c r="I18" t="s">
        <v>6</v>
      </c>
      <c r="J18" s="2">
        <v>45626.97</v>
      </c>
      <c r="K18" t="s">
        <v>8</v>
      </c>
      <c r="L18" t="s">
        <v>101</v>
      </c>
      <c r="M18" t="s">
        <v>102</v>
      </c>
      <c r="N18" t="s">
        <v>11</v>
      </c>
      <c r="O18" t="s">
        <v>103</v>
      </c>
      <c r="P18" t="s">
        <v>104</v>
      </c>
      <c r="Q18" t="s">
        <v>105</v>
      </c>
      <c r="R18" t="s">
        <v>106</v>
      </c>
      <c r="S18" t="s">
        <v>16</v>
      </c>
      <c r="T18" s="1">
        <v>43047</v>
      </c>
    </row>
    <row r="19" spans="1:20" x14ac:dyDescent="0.2">
      <c r="A19" t="s">
        <v>56</v>
      </c>
      <c r="B19" t="s">
        <v>1</v>
      </c>
      <c r="C19" t="s">
        <v>2</v>
      </c>
      <c r="D19" t="s">
        <v>69</v>
      </c>
      <c r="E19" t="s">
        <v>70</v>
      </c>
      <c r="F19" t="s">
        <v>5</v>
      </c>
      <c r="G19" t="s">
        <v>6</v>
      </c>
      <c r="H19" t="s">
        <v>7</v>
      </c>
      <c r="I19" t="s">
        <v>6</v>
      </c>
      <c r="J19" s="2">
        <v>14239.16</v>
      </c>
      <c r="K19" t="s">
        <v>8</v>
      </c>
      <c r="L19" t="s">
        <v>101</v>
      </c>
      <c r="M19" t="s">
        <v>107</v>
      </c>
      <c r="N19" t="s">
        <v>11</v>
      </c>
      <c r="O19" t="s">
        <v>108</v>
      </c>
      <c r="P19" t="s">
        <v>109</v>
      </c>
      <c r="Q19" t="s">
        <v>110</v>
      </c>
      <c r="R19" t="s">
        <v>111</v>
      </c>
      <c r="S19" t="s">
        <v>16</v>
      </c>
      <c r="T19" s="1">
        <v>43047</v>
      </c>
    </row>
    <row r="20" spans="1:20" x14ac:dyDescent="0.2">
      <c r="A20" t="s">
        <v>20</v>
      </c>
      <c r="B20" t="s">
        <v>1</v>
      </c>
      <c r="C20" t="s">
        <v>2</v>
      </c>
      <c r="D20" t="s">
        <v>69</v>
      </c>
      <c r="E20" t="s">
        <v>70</v>
      </c>
      <c r="F20" t="s">
        <v>5</v>
      </c>
      <c r="G20" t="s">
        <v>6</v>
      </c>
      <c r="H20" t="s">
        <v>7</v>
      </c>
      <c r="I20" t="s">
        <v>6</v>
      </c>
      <c r="J20" s="2">
        <v>16629.66</v>
      </c>
      <c r="K20" t="s">
        <v>8</v>
      </c>
      <c r="L20" t="s">
        <v>21</v>
      </c>
      <c r="M20" t="s">
        <v>112</v>
      </c>
      <c r="N20" t="s">
        <v>11</v>
      </c>
      <c r="O20" t="s">
        <v>113</v>
      </c>
      <c r="P20" t="s">
        <v>114</v>
      </c>
      <c r="Q20" t="s">
        <v>115</v>
      </c>
      <c r="R20" t="s">
        <v>116</v>
      </c>
      <c r="S20" t="s">
        <v>16</v>
      </c>
      <c r="T20" s="1">
        <v>42900</v>
      </c>
    </row>
    <row r="21" spans="1:20" x14ac:dyDescent="0.2">
      <c r="A21" t="s">
        <v>45</v>
      </c>
      <c r="B21" t="s">
        <v>1</v>
      </c>
      <c r="C21" t="s">
        <v>2</v>
      </c>
      <c r="D21" t="s">
        <v>69</v>
      </c>
      <c r="E21" t="s">
        <v>70</v>
      </c>
      <c r="F21" t="s">
        <v>5</v>
      </c>
      <c r="G21" t="s">
        <v>6</v>
      </c>
      <c r="H21" t="s">
        <v>7</v>
      </c>
      <c r="I21" t="s">
        <v>6</v>
      </c>
      <c r="J21" s="2">
        <v>18551</v>
      </c>
      <c r="K21" t="s">
        <v>8</v>
      </c>
      <c r="L21" t="s">
        <v>117</v>
      </c>
      <c r="M21" t="s">
        <v>118</v>
      </c>
      <c r="N21" t="s">
        <v>11</v>
      </c>
      <c r="O21" t="s">
        <v>119</v>
      </c>
      <c r="P21" t="s">
        <v>120</v>
      </c>
      <c r="Q21" t="s">
        <v>121</v>
      </c>
      <c r="R21" t="s">
        <v>122</v>
      </c>
      <c r="S21" t="s">
        <v>16</v>
      </c>
      <c r="T21" s="1">
        <v>43175</v>
      </c>
    </row>
    <row r="22" spans="1:20" x14ac:dyDescent="0.2">
      <c r="A22" t="s">
        <v>45</v>
      </c>
      <c r="B22" t="s">
        <v>1</v>
      </c>
      <c r="C22" t="s">
        <v>2</v>
      </c>
      <c r="D22" t="s">
        <v>69</v>
      </c>
      <c r="E22" t="s">
        <v>70</v>
      </c>
      <c r="F22" t="s">
        <v>5</v>
      </c>
      <c r="G22" t="s">
        <v>6</v>
      </c>
      <c r="H22" t="s">
        <v>7</v>
      </c>
      <c r="I22" t="s">
        <v>6</v>
      </c>
      <c r="J22" s="2">
        <v>70952</v>
      </c>
      <c r="K22" t="s">
        <v>8</v>
      </c>
      <c r="L22" t="s">
        <v>117</v>
      </c>
      <c r="M22" t="s">
        <v>123</v>
      </c>
      <c r="N22" t="s">
        <v>11</v>
      </c>
      <c r="O22" t="s">
        <v>124</v>
      </c>
      <c r="P22" t="s">
        <v>125</v>
      </c>
      <c r="Q22" t="s">
        <v>126</v>
      </c>
      <c r="R22" t="s">
        <v>127</v>
      </c>
      <c r="S22" t="s">
        <v>16</v>
      </c>
      <c r="T22" s="1">
        <v>43175</v>
      </c>
    </row>
    <row r="23" spans="1:20" x14ac:dyDescent="0.2">
      <c r="A23" t="s">
        <v>17</v>
      </c>
      <c r="B23" t="s">
        <v>1</v>
      </c>
      <c r="C23" t="s">
        <v>2</v>
      </c>
      <c r="D23" t="s">
        <v>69</v>
      </c>
      <c r="E23" t="s">
        <v>70</v>
      </c>
      <c r="F23" t="s">
        <v>5</v>
      </c>
      <c r="G23" t="s">
        <v>6</v>
      </c>
      <c r="H23" t="s">
        <v>7</v>
      </c>
      <c r="I23" t="s">
        <v>6</v>
      </c>
      <c r="J23" s="2">
        <v>8344.9600000000009</v>
      </c>
      <c r="K23" t="s">
        <v>8</v>
      </c>
      <c r="L23" t="s">
        <v>28</v>
      </c>
      <c r="M23" t="s">
        <v>128</v>
      </c>
      <c r="N23" t="s">
        <v>11</v>
      </c>
      <c r="O23" t="s">
        <v>129</v>
      </c>
      <c r="P23" t="s">
        <v>81</v>
      </c>
      <c r="Q23" t="s">
        <v>130</v>
      </c>
      <c r="R23" t="s">
        <v>83</v>
      </c>
      <c r="S23" t="s">
        <v>16</v>
      </c>
      <c r="T23" s="1">
        <v>43088</v>
      </c>
    </row>
    <row r="24" spans="1:20" x14ac:dyDescent="0.2">
      <c r="A24" t="s">
        <v>17</v>
      </c>
      <c r="B24" t="s">
        <v>1</v>
      </c>
      <c r="C24" t="s">
        <v>2</v>
      </c>
      <c r="D24" t="s">
        <v>69</v>
      </c>
      <c r="E24" t="s">
        <v>70</v>
      </c>
      <c r="F24" t="s">
        <v>5</v>
      </c>
      <c r="G24" t="s">
        <v>6</v>
      </c>
      <c r="H24" t="s">
        <v>7</v>
      </c>
      <c r="I24" t="s">
        <v>6</v>
      </c>
      <c r="J24" s="2">
        <v>310838.84000000003</v>
      </c>
      <c r="K24" t="s">
        <v>8</v>
      </c>
      <c r="L24" t="s">
        <v>28</v>
      </c>
      <c r="M24" t="s">
        <v>131</v>
      </c>
      <c r="N24" t="s">
        <v>11</v>
      </c>
      <c r="O24" t="s">
        <v>132</v>
      </c>
      <c r="P24" t="s">
        <v>74</v>
      </c>
      <c r="Q24" t="s">
        <v>133</v>
      </c>
      <c r="R24" t="s">
        <v>76</v>
      </c>
      <c r="S24" t="s">
        <v>16</v>
      </c>
      <c r="T24" s="1">
        <v>43088</v>
      </c>
    </row>
    <row r="25" spans="1:20" x14ac:dyDescent="0.2">
      <c r="A25" t="s">
        <v>17</v>
      </c>
      <c r="B25" t="s">
        <v>1</v>
      </c>
      <c r="C25" t="s">
        <v>2</v>
      </c>
      <c r="D25" t="s">
        <v>69</v>
      </c>
      <c r="E25" t="s">
        <v>70</v>
      </c>
      <c r="F25" t="s">
        <v>5</v>
      </c>
      <c r="G25" t="s">
        <v>6</v>
      </c>
      <c r="H25" t="s">
        <v>7</v>
      </c>
      <c r="I25" t="s">
        <v>6</v>
      </c>
      <c r="J25" s="2">
        <v>20000</v>
      </c>
      <c r="K25" t="s">
        <v>8</v>
      </c>
      <c r="L25" t="s">
        <v>28</v>
      </c>
      <c r="M25" t="s">
        <v>134</v>
      </c>
      <c r="N25" t="s">
        <v>11</v>
      </c>
      <c r="O25" t="s">
        <v>135</v>
      </c>
      <c r="P25" t="s">
        <v>136</v>
      </c>
      <c r="Q25" t="s">
        <v>137</v>
      </c>
      <c r="R25" t="s">
        <v>138</v>
      </c>
      <c r="S25" t="s">
        <v>16</v>
      </c>
      <c r="T25" s="1">
        <v>43088</v>
      </c>
    </row>
    <row r="26" spans="1:20" x14ac:dyDescent="0.2">
      <c r="A26" t="s">
        <v>17</v>
      </c>
      <c r="B26" t="s">
        <v>1</v>
      </c>
      <c r="C26" t="s">
        <v>2</v>
      </c>
      <c r="D26" t="s">
        <v>69</v>
      </c>
      <c r="E26" t="s">
        <v>70</v>
      </c>
      <c r="F26" t="s">
        <v>5</v>
      </c>
      <c r="G26" t="s">
        <v>6</v>
      </c>
      <c r="H26" t="s">
        <v>7</v>
      </c>
      <c r="I26" t="s">
        <v>6</v>
      </c>
      <c r="J26" s="2">
        <v>46537</v>
      </c>
      <c r="K26" t="s">
        <v>8</v>
      </c>
      <c r="L26" t="s">
        <v>28</v>
      </c>
      <c r="M26" t="s">
        <v>139</v>
      </c>
      <c r="N26" t="s">
        <v>11</v>
      </c>
      <c r="O26" t="s">
        <v>140</v>
      </c>
      <c r="P26" t="s">
        <v>141</v>
      </c>
      <c r="Q26" t="s">
        <v>142</v>
      </c>
      <c r="R26" t="s">
        <v>143</v>
      </c>
      <c r="S26" t="s">
        <v>16</v>
      </c>
      <c r="T26" s="1">
        <v>43088</v>
      </c>
    </row>
    <row r="27" spans="1:20" x14ac:dyDescent="0.2">
      <c r="A27" t="s">
        <v>57</v>
      </c>
      <c r="B27" t="s">
        <v>1</v>
      </c>
      <c r="C27" t="s">
        <v>2</v>
      </c>
      <c r="D27" t="s">
        <v>69</v>
      </c>
      <c r="E27" t="s">
        <v>70</v>
      </c>
      <c r="F27" t="s">
        <v>5</v>
      </c>
      <c r="G27" t="s">
        <v>6</v>
      </c>
      <c r="H27" t="s">
        <v>7</v>
      </c>
      <c r="I27" t="s">
        <v>6</v>
      </c>
      <c r="J27" s="2">
        <v>311605.17</v>
      </c>
      <c r="K27" t="s">
        <v>8</v>
      </c>
      <c r="L27" t="s">
        <v>59</v>
      </c>
      <c r="M27" t="s">
        <v>144</v>
      </c>
      <c r="N27" t="s">
        <v>11</v>
      </c>
      <c r="O27" t="s">
        <v>145</v>
      </c>
      <c r="P27" t="s">
        <v>74</v>
      </c>
      <c r="Q27" t="s">
        <v>146</v>
      </c>
      <c r="R27" t="s">
        <v>76</v>
      </c>
      <c r="S27" t="s">
        <v>16</v>
      </c>
      <c r="T27" s="1">
        <v>42874</v>
      </c>
    </row>
    <row r="28" spans="1:20" x14ac:dyDescent="0.2">
      <c r="A28" t="s">
        <v>45</v>
      </c>
      <c r="B28" t="s">
        <v>1</v>
      </c>
      <c r="C28" t="s">
        <v>2</v>
      </c>
      <c r="D28" t="s">
        <v>69</v>
      </c>
      <c r="E28" t="s">
        <v>70</v>
      </c>
      <c r="F28" t="s">
        <v>5</v>
      </c>
      <c r="G28" t="s">
        <v>6</v>
      </c>
      <c r="H28" t="s">
        <v>7</v>
      </c>
      <c r="I28" t="s">
        <v>6</v>
      </c>
      <c r="J28" s="2">
        <v>8344.9600000000009</v>
      </c>
      <c r="K28" t="s">
        <v>8</v>
      </c>
      <c r="L28" t="s">
        <v>147</v>
      </c>
      <c r="M28" t="s">
        <v>148</v>
      </c>
      <c r="N28" t="s">
        <v>11</v>
      </c>
      <c r="O28" t="s">
        <v>149</v>
      </c>
      <c r="P28" t="s">
        <v>81</v>
      </c>
      <c r="Q28" t="s">
        <v>150</v>
      </c>
      <c r="R28" t="s">
        <v>83</v>
      </c>
      <c r="S28" t="s">
        <v>16</v>
      </c>
      <c r="T28" s="1">
        <v>43179</v>
      </c>
    </row>
    <row r="29" spans="1:20" x14ac:dyDescent="0.2">
      <c r="A29" t="s">
        <v>45</v>
      </c>
      <c r="B29" t="s">
        <v>1</v>
      </c>
      <c r="C29" t="s">
        <v>2</v>
      </c>
      <c r="D29" t="s">
        <v>69</v>
      </c>
      <c r="E29" t="s">
        <v>70</v>
      </c>
      <c r="F29" t="s">
        <v>5</v>
      </c>
      <c r="G29" t="s">
        <v>6</v>
      </c>
      <c r="H29" t="s">
        <v>7</v>
      </c>
      <c r="I29" t="s">
        <v>6</v>
      </c>
      <c r="J29" s="2">
        <v>310838.83</v>
      </c>
      <c r="K29" t="s">
        <v>8</v>
      </c>
      <c r="L29" t="s">
        <v>147</v>
      </c>
      <c r="M29" t="s">
        <v>151</v>
      </c>
      <c r="N29" t="s">
        <v>11</v>
      </c>
      <c r="O29" t="s">
        <v>152</v>
      </c>
      <c r="P29" t="s">
        <v>74</v>
      </c>
      <c r="Q29" t="s">
        <v>153</v>
      </c>
      <c r="R29" t="s">
        <v>76</v>
      </c>
      <c r="S29" t="s">
        <v>16</v>
      </c>
      <c r="T29" s="1">
        <v>43179</v>
      </c>
    </row>
    <row r="30" spans="1:20" x14ac:dyDescent="0.2">
      <c r="A30" t="s">
        <v>33</v>
      </c>
      <c r="B30" t="s">
        <v>1</v>
      </c>
      <c r="C30" t="s">
        <v>2</v>
      </c>
      <c r="D30" t="s">
        <v>69</v>
      </c>
      <c r="E30" t="s">
        <v>70</v>
      </c>
      <c r="F30" t="s">
        <v>5</v>
      </c>
      <c r="G30" t="s">
        <v>6</v>
      </c>
      <c r="H30" t="s">
        <v>7</v>
      </c>
      <c r="I30" t="s">
        <v>6</v>
      </c>
      <c r="J30" s="2">
        <v>21076</v>
      </c>
      <c r="K30" t="s">
        <v>8</v>
      </c>
      <c r="L30" t="s">
        <v>34</v>
      </c>
      <c r="M30" t="s">
        <v>154</v>
      </c>
      <c r="N30" t="s">
        <v>11</v>
      </c>
      <c r="O30" t="s">
        <v>155</v>
      </c>
      <c r="P30" t="s">
        <v>156</v>
      </c>
      <c r="Q30" t="s">
        <v>157</v>
      </c>
      <c r="R30" t="s">
        <v>158</v>
      </c>
      <c r="S30" t="s">
        <v>16</v>
      </c>
      <c r="T30" s="1">
        <v>42969</v>
      </c>
    </row>
    <row r="31" spans="1:20" x14ac:dyDescent="0.2">
      <c r="A31" t="s">
        <v>45</v>
      </c>
      <c r="B31" t="s">
        <v>1</v>
      </c>
      <c r="C31" t="s">
        <v>2</v>
      </c>
      <c r="D31" t="s">
        <v>69</v>
      </c>
      <c r="E31" t="s">
        <v>70</v>
      </c>
      <c r="F31" t="s">
        <v>5</v>
      </c>
      <c r="G31" t="s">
        <v>6</v>
      </c>
      <c r="H31" t="s">
        <v>7</v>
      </c>
      <c r="I31" t="s">
        <v>6</v>
      </c>
      <c r="J31" s="2">
        <v>277735</v>
      </c>
      <c r="K31" t="s">
        <v>8</v>
      </c>
      <c r="L31" t="s">
        <v>60</v>
      </c>
      <c r="M31" t="s">
        <v>159</v>
      </c>
      <c r="N31" t="s">
        <v>11</v>
      </c>
      <c r="O31" t="s">
        <v>160</v>
      </c>
      <c r="P31" t="s">
        <v>161</v>
      </c>
      <c r="Q31" t="s">
        <v>162</v>
      </c>
      <c r="R31" t="s">
        <v>163</v>
      </c>
      <c r="S31" t="s">
        <v>16</v>
      </c>
      <c r="T31" s="1">
        <v>43181</v>
      </c>
    </row>
    <row r="32" spans="1:20" x14ac:dyDescent="0.2">
      <c r="A32" t="s">
        <v>45</v>
      </c>
      <c r="B32" t="s">
        <v>1</v>
      </c>
      <c r="C32" t="s">
        <v>2</v>
      </c>
      <c r="D32" t="s">
        <v>69</v>
      </c>
      <c r="E32" t="s">
        <v>70</v>
      </c>
      <c r="F32" t="s">
        <v>5</v>
      </c>
      <c r="G32" t="s">
        <v>6</v>
      </c>
      <c r="H32" t="s">
        <v>7</v>
      </c>
      <c r="I32" t="s">
        <v>6</v>
      </c>
      <c r="J32" s="2">
        <v>-10029</v>
      </c>
      <c r="K32" t="s">
        <v>8</v>
      </c>
      <c r="L32" t="s">
        <v>60</v>
      </c>
      <c r="M32" t="s">
        <v>159</v>
      </c>
      <c r="N32" t="s">
        <v>11</v>
      </c>
      <c r="O32" t="s">
        <v>160</v>
      </c>
      <c r="P32" t="s">
        <v>161</v>
      </c>
      <c r="Q32" t="s">
        <v>164</v>
      </c>
      <c r="R32" t="s">
        <v>163</v>
      </c>
      <c r="S32" t="s">
        <v>16</v>
      </c>
      <c r="T32" s="1">
        <v>43181</v>
      </c>
    </row>
    <row r="33" spans="1:20" x14ac:dyDescent="0.2">
      <c r="A33" t="s">
        <v>45</v>
      </c>
      <c r="B33" t="s">
        <v>1</v>
      </c>
      <c r="C33" t="s">
        <v>2</v>
      </c>
      <c r="D33" t="s">
        <v>69</v>
      </c>
      <c r="E33" t="s">
        <v>70</v>
      </c>
      <c r="F33" t="s">
        <v>5</v>
      </c>
      <c r="G33" t="s">
        <v>6</v>
      </c>
      <c r="H33" t="s">
        <v>7</v>
      </c>
      <c r="I33" t="s">
        <v>6</v>
      </c>
      <c r="J33" s="2">
        <v>15653</v>
      </c>
      <c r="K33" t="s">
        <v>8</v>
      </c>
      <c r="L33" t="s">
        <v>60</v>
      </c>
      <c r="M33" t="s">
        <v>165</v>
      </c>
      <c r="N33" t="s">
        <v>11</v>
      </c>
      <c r="O33" t="s">
        <v>166</v>
      </c>
      <c r="P33" t="s">
        <v>167</v>
      </c>
      <c r="Q33" t="s">
        <v>168</v>
      </c>
      <c r="R33" t="s">
        <v>169</v>
      </c>
      <c r="S33" t="s">
        <v>16</v>
      </c>
      <c r="T33" s="1">
        <v>43181</v>
      </c>
    </row>
    <row r="34" spans="1:20" x14ac:dyDescent="0.2">
      <c r="A34" t="s">
        <v>50</v>
      </c>
      <c r="B34" t="s">
        <v>1</v>
      </c>
      <c r="C34" t="s">
        <v>2</v>
      </c>
      <c r="D34" t="s">
        <v>69</v>
      </c>
      <c r="E34" t="s">
        <v>70</v>
      </c>
      <c r="F34" t="s">
        <v>5</v>
      </c>
      <c r="G34" t="s">
        <v>6</v>
      </c>
      <c r="H34" t="s">
        <v>7</v>
      </c>
      <c r="I34" t="s">
        <v>6</v>
      </c>
      <c r="J34" s="2">
        <v>8344.9600000000009</v>
      </c>
      <c r="K34" t="s">
        <v>8</v>
      </c>
      <c r="L34" t="s">
        <v>170</v>
      </c>
      <c r="M34" t="s">
        <v>171</v>
      </c>
      <c r="N34" t="s">
        <v>11</v>
      </c>
      <c r="O34" t="s">
        <v>172</v>
      </c>
      <c r="P34" t="s">
        <v>81</v>
      </c>
      <c r="Q34" t="s">
        <v>173</v>
      </c>
      <c r="R34" t="s">
        <v>83</v>
      </c>
      <c r="S34" t="s">
        <v>16</v>
      </c>
      <c r="T34" s="1">
        <v>42940</v>
      </c>
    </row>
    <row r="35" spans="1:20" x14ac:dyDescent="0.2">
      <c r="A35" t="s">
        <v>50</v>
      </c>
      <c r="B35" t="s">
        <v>1</v>
      </c>
      <c r="C35" t="s">
        <v>2</v>
      </c>
      <c r="D35" t="s">
        <v>69</v>
      </c>
      <c r="E35" t="s">
        <v>70</v>
      </c>
      <c r="F35" t="s">
        <v>5</v>
      </c>
      <c r="G35" t="s">
        <v>6</v>
      </c>
      <c r="H35" t="s">
        <v>7</v>
      </c>
      <c r="I35" t="s">
        <v>6</v>
      </c>
      <c r="J35" s="2">
        <v>308539.81</v>
      </c>
      <c r="K35" t="s">
        <v>8</v>
      </c>
      <c r="L35" t="s">
        <v>170</v>
      </c>
      <c r="M35" t="s">
        <v>174</v>
      </c>
      <c r="N35" t="s">
        <v>11</v>
      </c>
      <c r="O35" t="s">
        <v>175</v>
      </c>
      <c r="P35" t="s">
        <v>74</v>
      </c>
      <c r="Q35" t="s">
        <v>176</v>
      </c>
      <c r="R35" t="s">
        <v>76</v>
      </c>
      <c r="S35" t="s">
        <v>16</v>
      </c>
      <c r="T35" s="1">
        <v>42940</v>
      </c>
    </row>
    <row r="36" spans="1:20" x14ac:dyDescent="0.2">
      <c r="A36" t="s">
        <v>40</v>
      </c>
      <c r="B36" t="s">
        <v>1</v>
      </c>
      <c r="C36" t="s">
        <v>2</v>
      </c>
      <c r="D36" t="s">
        <v>69</v>
      </c>
      <c r="E36" t="s">
        <v>70</v>
      </c>
      <c r="F36" t="s">
        <v>5</v>
      </c>
      <c r="G36" t="s">
        <v>6</v>
      </c>
      <c r="H36" t="s">
        <v>7</v>
      </c>
      <c r="I36" t="s">
        <v>6</v>
      </c>
      <c r="J36" s="2">
        <v>310838.84000000003</v>
      </c>
      <c r="K36" t="s">
        <v>8</v>
      </c>
      <c r="L36" t="s">
        <v>177</v>
      </c>
      <c r="M36" t="s">
        <v>178</v>
      </c>
      <c r="N36" t="s">
        <v>11</v>
      </c>
      <c r="O36" t="s">
        <v>179</v>
      </c>
      <c r="P36" t="s">
        <v>74</v>
      </c>
      <c r="Q36" t="s">
        <v>180</v>
      </c>
      <c r="R36" t="s">
        <v>76</v>
      </c>
      <c r="S36" t="s">
        <v>16</v>
      </c>
      <c r="T36" s="1">
        <v>43033</v>
      </c>
    </row>
    <row r="37" spans="1:20" x14ac:dyDescent="0.2">
      <c r="A37" t="s">
        <v>40</v>
      </c>
      <c r="B37" t="s">
        <v>1</v>
      </c>
      <c r="C37" t="s">
        <v>2</v>
      </c>
      <c r="D37" t="s">
        <v>69</v>
      </c>
      <c r="E37" t="s">
        <v>70</v>
      </c>
      <c r="F37" t="s">
        <v>5</v>
      </c>
      <c r="G37" t="s">
        <v>6</v>
      </c>
      <c r="H37" t="s">
        <v>7</v>
      </c>
      <c r="I37" t="s">
        <v>6</v>
      </c>
      <c r="J37" s="2">
        <v>8344.9600000000009</v>
      </c>
      <c r="K37" t="s">
        <v>8</v>
      </c>
      <c r="L37" t="s">
        <v>177</v>
      </c>
      <c r="M37" t="s">
        <v>181</v>
      </c>
      <c r="N37" t="s">
        <v>11</v>
      </c>
      <c r="O37" t="s">
        <v>78</v>
      </c>
      <c r="P37" t="s">
        <v>81</v>
      </c>
      <c r="Q37" t="s">
        <v>182</v>
      </c>
      <c r="R37" t="s">
        <v>83</v>
      </c>
      <c r="S37" t="s">
        <v>16</v>
      </c>
      <c r="T37" s="1">
        <v>43033</v>
      </c>
    </row>
    <row r="38" spans="1:20" x14ac:dyDescent="0.2">
      <c r="A38" t="s">
        <v>58</v>
      </c>
      <c r="B38" t="s">
        <v>1</v>
      </c>
      <c r="C38" t="s">
        <v>2</v>
      </c>
      <c r="D38" t="s">
        <v>69</v>
      </c>
      <c r="E38" t="s">
        <v>70</v>
      </c>
      <c r="F38" t="s">
        <v>5</v>
      </c>
      <c r="G38" t="s">
        <v>6</v>
      </c>
      <c r="H38" t="s">
        <v>7</v>
      </c>
      <c r="I38" t="s">
        <v>6</v>
      </c>
      <c r="J38" s="2">
        <v>311605.17</v>
      </c>
      <c r="K38" t="s">
        <v>8</v>
      </c>
      <c r="L38" t="s">
        <v>183</v>
      </c>
      <c r="M38" t="s">
        <v>184</v>
      </c>
      <c r="N38" t="s">
        <v>11</v>
      </c>
      <c r="O38" t="s">
        <v>185</v>
      </c>
      <c r="P38" t="s">
        <v>74</v>
      </c>
      <c r="Q38" t="s">
        <v>186</v>
      </c>
      <c r="R38" t="s">
        <v>76</v>
      </c>
      <c r="S38" t="s">
        <v>16</v>
      </c>
      <c r="T38" s="1">
        <v>42851</v>
      </c>
    </row>
    <row r="39" spans="1:20" x14ac:dyDescent="0.2">
      <c r="A39" t="s">
        <v>40</v>
      </c>
      <c r="B39" t="s">
        <v>1</v>
      </c>
      <c r="C39" t="s">
        <v>2</v>
      </c>
      <c r="D39" t="s">
        <v>69</v>
      </c>
      <c r="E39" t="s">
        <v>70</v>
      </c>
      <c r="F39" t="s">
        <v>5</v>
      </c>
      <c r="G39" t="s">
        <v>6</v>
      </c>
      <c r="H39" t="s">
        <v>7</v>
      </c>
      <c r="I39" t="s">
        <v>6</v>
      </c>
      <c r="J39" s="2">
        <v>45037</v>
      </c>
      <c r="K39" t="s">
        <v>8</v>
      </c>
      <c r="L39" t="s">
        <v>41</v>
      </c>
      <c r="M39" t="s">
        <v>187</v>
      </c>
      <c r="N39" t="s">
        <v>11</v>
      </c>
      <c r="O39" t="s">
        <v>188</v>
      </c>
      <c r="P39" t="s">
        <v>189</v>
      </c>
      <c r="Q39" t="s">
        <v>190</v>
      </c>
      <c r="R39" t="s">
        <v>191</v>
      </c>
      <c r="S39" t="s">
        <v>16</v>
      </c>
      <c r="T39" s="1">
        <v>43034</v>
      </c>
    </row>
    <row r="40" spans="1:20" x14ac:dyDescent="0.2">
      <c r="A40" t="s">
        <v>40</v>
      </c>
      <c r="B40" t="s">
        <v>1</v>
      </c>
      <c r="C40" t="s">
        <v>2</v>
      </c>
      <c r="D40" t="s">
        <v>69</v>
      </c>
      <c r="E40" t="s">
        <v>70</v>
      </c>
      <c r="F40" t="s">
        <v>5</v>
      </c>
      <c r="G40" t="s">
        <v>6</v>
      </c>
      <c r="H40" t="s">
        <v>7</v>
      </c>
      <c r="I40" t="s">
        <v>6</v>
      </c>
      <c r="J40" s="2">
        <v>34576.49</v>
      </c>
      <c r="K40" t="s">
        <v>8</v>
      </c>
      <c r="L40" t="s">
        <v>41</v>
      </c>
      <c r="M40" t="s">
        <v>192</v>
      </c>
      <c r="N40" t="s">
        <v>11</v>
      </c>
      <c r="O40" t="s">
        <v>193</v>
      </c>
      <c r="P40" t="s">
        <v>194</v>
      </c>
      <c r="Q40" t="s">
        <v>195</v>
      </c>
      <c r="R40" t="s">
        <v>196</v>
      </c>
      <c r="S40" t="s">
        <v>16</v>
      </c>
      <c r="T40" s="1">
        <v>43034</v>
      </c>
    </row>
    <row r="41" spans="1:20" x14ac:dyDescent="0.2">
      <c r="A41" t="s">
        <v>40</v>
      </c>
      <c r="B41" t="s">
        <v>1</v>
      </c>
      <c r="C41" t="s">
        <v>2</v>
      </c>
      <c r="D41" t="s">
        <v>69</v>
      </c>
      <c r="E41" t="s">
        <v>70</v>
      </c>
      <c r="F41" t="s">
        <v>5</v>
      </c>
      <c r="G41" t="s">
        <v>6</v>
      </c>
      <c r="H41" t="s">
        <v>7</v>
      </c>
      <c r="I41" t="s">
        <v>6</v>
      </c>
      <c r="J41" s="2">
        <v>42152.98</v>
      </c>
      <c r="K41" t="s">
        <v>8</v>
      </c>
      <c r="L41" t="s">
        <v>41</v>
      </c>
      <c r="M41" t="s">
        <v>197</v>
      </c>
      <c r="N41" t="s">
        <v>11</v>
      </c>
      <c r="O41" t="s">
        <v>198</v>
      </c>
      <c r="P41" t="s">
        <v>194</v>
      </c>
      <c r="Q41" t="s">
        <v>199</v>
      </c>
      <c r="R41" t="s">
        <v>196</v>
      </c>
      <c r="S41" t="s">
        <v>16</v>
      </c>
      <c r="T41" s="1">
        <v>43034</v>
      </c>
    </row>
    <row r="42" spans="1:20" x14ac:dyDescent="0.2">
      <c r="A42" t="s">
        <v>40</v>
      </c>
      <c r="B42" t="s">
        <v>1</v>
      </c>
      <c r="C42" t="s">
        <v>2</v>
      </c>
      <c r="D42" t="s">
        <v>69</v>
      </c>
      <c r="E42" t="s">
        <v>70</v>
      </c>
      <c r="F42" t="s">
        <v>5</v>
      </c>
      <c r="G42" t="s">
        <v>6</v>
      </c>
      <c r="H42" t="s">
        <v>7</v>
      </c>
      <c r="I42" t="s">
        <v>6</v>
      </c>
      <c r="J42" s="2">
        <v>90073.94</v>
      </c>
      <c r="K42" t="s">
        <v>8</v>
      </c>
      <c r="L42" t="s">
        <v>41</v>
      </c>
      <c r="M42" t="s">
        <v>200</v>
      </c>
      <c r="N42" t="s">
        <v>11</v>
      </c>
      <c r="O42" t="s">
        <v>201</v>
      </c>
      <c r="P42" t="s">
        <v>189</v>
      </c>
      <c r="Q42" t="s">
        <v>202</v>
      </c>
      <c r="R42" t="s">
        <v>191</v>
      </c>
      <c r="S42" t="s">
        <v>16</v>
      </c>
      <c r="T42" s="1">
        <v>43034</v>
      </c>
    </row>
    <row r="43" spans="1:20" x14ac:dyDescent="0.2">
      <c r="A43" t="s">
        <v>55</v>
      </c>
      <c r="B43" t="s">
        <v>1</v>
      </c>
      <c r="C43" t="s">
        <v>2</v>
      </c>
      <c r="D43" t="s">
        <v>69</v>
      </c>
      <c r="E43" t="s">
        <v>70</v>
      </c>
      <c r="F43" t="s">
        <v>5</v>
      </c>
      <c r="G43" t="s">
        <v>6</v>
      </c>
      <c r="H43" t="s">
        <v>7</v>
      </c>
      <c r="I43" t="s">
        <v>6</v>
      </c>
      <c r="J43" s="2">
        <v>8344.9600000000009</v>
      </c>
      <c r="K43" t="s">
        <v>8</v>
      </c>
      <c r="L43" t="s">
        <v>203</v>
      </c>
      <c r="M43" t="s">
        <v>204</v>
      </c>
      <c r="N43" t="s">
        <v>11</v>
      </c>
      <c r="O43" t="s">
        <v>205</v>
      </c>
      <c r="P43" t="s">
        <v>81</v>
      </c>
      <c r="Q43" t="s">
        <v>206</v>
      </c>
      <c r="R43" t="s">
        <v>83</v>
      </c>
      <c r="S43" t="s">
        <v>16</v>
      </c>
      <c r="T43" s="1">
        <v>43158</v>
      </c>
    </row>
    <row r="44" spans="1:20" x14ac:dyDescent="0.2">
      <c r="A44" t="s">
        <v>55</v>
      </c>
      <c r="B44" t="s">
        <v>1</v>
      </c>
      <c r="C44" t="s">
        <v>2</v>
      </c>
      <c r="D44" t="s">
        <v>69</v>
      </c>
      <c r="E44" t="s">
        <v>70</v>
      </c>
      <c r="F44" t="s">
        <v>5</v>
      </c>
      <c r="G44" t="s">
        <v>6</v>
      </c>
      <c r="H44" t="s">
        <v>7</v>
      </c>
      <c r="I44" t="s">
        <v>6</v>
      </c>
      <c r="J44" s="2">
        <v>310838.83</v>
      </c>
      <c r="K44" t="s">
        <v>8</v>
      </c>
      <c r="L44" t="s">
        <v>203</v>
      </c>
      <c r="M44" t="s">
        <v>207</v>
      </c>
      <c r="N44" t="s">
        <v>11</v>
      </c>
      <c r="O44" t="s">
        <v>208</v>
      </c>
      <c r="P44" t="s">
        <v>74</v>
      </c>
      <c r="Q44" t="s">
        <v>209</v>
      </c>
      <c r="R44" t="s">
        <v>76</v>
      </c>
      <c r="S44" t="s">
        <v>16</v>
      </c>
      <c r="T44" s="1">
        <v>43158</v>
      </c>
    </row>
    <row r="45" spans="1:20" x14ac:dyDescent="0.2">
      <c r="A45" t="s">
        <v>20</v>
      </c>
      <c r="B45" t="s">
        <v>1</v>
      </c>
      <c r="C45" t="s">
        <v>2</v>
      </c>
      <c r="D45" t="s">
        <v>69</v>
      </c>
      <c r="E45" t="s">
        <v>70</v>
      </c>
      <c r="F45" t="s">
        <v>5</v>
      </c>
      <c r="G45" t="s">
        <v>6</v>
      </c>
      <c r="H45" t="s">
        <v>7</v>
      </c>
      <c r="I45" t="s">
        <v>6</v>
      </c>
      <c r="J45" s="2">
        <v>8344.9600000000009</v>
      </c>
      <c r="K45" t="s">
        <v>8</v>
      </c>
      <c r="L45" t="s">
        <v>210</v>
      </c>
      <c r="M45" t="s">
        <v>211</v>
      </c>
      <c r="N45" t="s">
        <v>11</v>
      </c>
      <c r="O45" t="s">
        <v>212</v>
      </c>
      <c r="P45" t="s">
        <v>81</v>
      </c>
      <c r="Q45" t="s">
        <v>213</v>
      </c>
      <c r="R45" t="s">
        <v>83</v>
      </c>
      <c r="S45" t="s">
        <v>16</v>
      </c>
      <c r="T45" s="1">
        <v>42913</v>
      </c>
    </row>
    <row r="46" spans="1:20" x14ac:dyDescent="0.2">
      <c r="A46" t="s">
        <v>20</v>
      </c>
      <c r="B46" t="s">
        <v>1</v>
      </c>
      <c r="C46" t="s">
        <v>2</v>
      </c>
      <c r="D46" t="s">
        <v>69</v>
      </c>
      <c r="E46" t="s">
        <v>70</v>
      </c>
      <c r="F46" t="s">
        <v>5</v>
      </c>
      <c r="G46" t="s">
        <v>6</v>
      </c>
      <c r="H46" t="s">
        <v>7</v>
      </c>
      <c r="I46" t="s">
        <v>6</v>
      </c>
      <c r="J46" s="2">
        <v>8344.9600000000009</v>
      </c>
      <c r="K46" t="s">
        <v>8</v>
      </c>
      <c r="L46" t="s">
        <v>210</v>
      </c>
      <c r="M46" t="s">
        <v>214</v>
      </c>
      <c r="N46" t="s">
        <v>11</v>
      </c>
      <c r="O46" t="s">
        <v>215</v>
      </c>
      <c r="P46" t="s">
        <v>81</v>
      </c>
      <c r="Q46" t="s">
        <v>216</v>
      </c>
      <c r="R46" t="s">
        <v>83</v>
      </c>
      <c r="S46" t="s">
        <v>16</v>
      </c>
      <c r="T46" s="1">
        <v>42913</v>
      </c>
    </row>
    <row r="47" spans="1:20" x14ac:dyDescent="0.2">
      <c r="A47" t="s">
        <v>20</v>
      </c>
      <c r="B47" t="s">
        <v>1</v>
      </c>
      <c r="C47" t="s">
        <v>2</v>
      </c>
      <c r="D47" t="s">
        <v>69</v>
      </c>
      <c r="E47" t="s">
        <v>70</v>
      </c>
      <c r="F47" t="s">
        <v>5</v>
      </c>
      <c r="G47" t="s">
        <v>6</v>
      </c>
      <c r="H47" t="s">
        <v>7</v>
      </c>
      <c r="I47" t="s">
        <v>6</v>
      </c>
      <c r="J47" s="2">
        <v>311605.17</v>
      </c>
      <c r="K47" t="s">
        <v>8</v>
      </c>
      <c r="L47" t="s">
        <v>210</v>
      </c>
      <c r="M47" t="s">
        <v>217</v>
      </c>
      <c r="N47" t="s">
        <v>11</v>
      </c>
      <c r="O47" t="s">
        <v>218</v>
      </c>
      <c r="P47" t="s">
        <v>74</v>
      </c>
      <c r="Q47" t="s">
        <v>219</v>
      </c>
      <c r="R47" t="s">
        <v>76</v>
      </c>
      <c r="S47" t="s">
        <v>16</v>
      </c>
      <c r="T47" s="1">
        <v>42913</v>
      </c>
    </row>
    <row r="48" spans="1:20" x14ac:dyDescent="0.2">
      <c r="A48" t="s">
        <v>20</v>
      </c>
      <c r="B48" t="s">
        <v>1</v>
      </c>
      <c r="C48" t="s">
        <v>2</v>
      </c>
      <c r="D48" t="s">
        <v>69</v>
      </c>
      <c r="E48" t="s">
        <v>70</v>
      </c>
      <c r="F48" t="s">
        <v>5</v>
      </c>
      <c r="G48" t="s">
        <v>6</v>
      </c>
      <c r="H48" t="s">
        <v>7</v>
      </c>
      <c r="I48" t="s">
        <v>6</v>
      </c>
      <c r="J48" s="2">
        <v>8344.9600000000009</v>
      </c>
      <c r="K48" t="s">
        <v>8</v>
      </c>
      <c r="L48" t="s">
        <v>210</v>
      </c>
      <c r="M48" t="s">
        <v>220</v>
      </c>
      <c r="N48" t="s">
        <v>11</v>
      </c>
      <c r="O48" t="s">
        <v>221</v>
      </c>
      <c r="P48" t="s">
        <v>81</v>
      </c>
      <c r="Q48" t="s">
        <v>222</v>
      </c>
      <c r="R48" t="s">
        <v>83</v>
      </c>
      <c r="S48" t="s">
        <v>16</v>
      </c>
      <c r="T48" s="1">
        <v>42913</v>
      </c>
    </row>
    <row r="49" spans="1:20" x14ac:dyDescent="0.2">
      <c r="A49" t="s">
        <v>33</v>
      </c>
      <c r="B49" t="s">
        <v>1</v>
      </c>
      <c r="C49" t="s">
        <v>2</v>
      </c>
      <c r="D49" t="s">
        <v>69</v>
      </c>
      <c r="E49" t="s">
        <v>70</v>
      </c>
      <c r="F49" t="s">
        <v>5</v>
      </c>
      <c r="G49" t="s">
        <v>6</v>
      </c>
      <c r="H49" t="s">
        <v>7</v>
      </c>
      <c r="I49" t="s">
        <v>6</v>
      </c>
      <c r="J49" s="2">
        <v>305529.3</v>
      </c>
      <c r="K49" t="s">
        <v>8</v>
      </c>
      <c r="L49" t="s">
        <v>223</v>
      </c>
      <c r="M49" t="s">
        <v>224</v>
      </c>
      <c r="N49" t="s">
        <v>11</v>
      </c>
      <c r="O49" t="s">
        <v>225</v>
      </c>
      <c r="P49" t="s">
        <v>74</v>
      </c>
      <c r="Q49" t="s">
        <v>226</v>
      </c>
      <c r="R49" t="s">
        <v>76</v>
      </c>
      <c r="S49" t="s">
        <v>16</v>
      </c>
      <c r="T49" s="1">
        <v>42976</v>
      </c>
    </row>
    <row r="50" spans="1:20" x14ac:dyDescent="0.2">
      <c r="A50" t="s">
        <v>33</v>
      </c>
      <c r="B50" t="s">
        <v>1</v>
      </c>
      <c r="C50" t="s">
        <v>2</v>
      </c>
      <c r="D50" t="s">
        <v>69</v>
      </c>
      <c r="E50" t="s">
        <v>70</v>
      </c>
      <c r="F50" t="s">
        <v>5</v>
      </c>
      <c r="G50" t="s">
        <v>6</v>
      </c>
      <c r="H50" t="s">
        <v>7</v>
      </c>
      <c r="I50" t="s">
        <v>6</v>
      </c>
      <c r="J50" s="2">
        <v>8344.9600000000009</v>
      </c>
      <c r="K50" t="s">
        <v>8</v>
      </c>
      <c r="L50" t="s">
        <v>223</v>
      </c>
      <c r="M50" t="s">
        <v>227</v>
      </c>
      <c r="N50" t="s">
        <v>11</v>
      </c>
      <c r="O50" t="s">
        <v>228</v>
      </c>
      <c r="P50" t="s">
        <v>81</v>
      </c>
      <c r="Q50" t="s">
        <v>229</v>
      </c>
      <c r="R50" t="s">
        <v>83</v>
      </c>
      <c r="S50" t="s">
        <v>16</v>
      </c>
      <c r="T50" s="1">
        <v>42976</v>
      </c>
    </row>
    <row r="51" spans="1:20" x14ac:dyDescent="0.2">
      <c r="A51" t="s">
        <v>0</v>
      </c>
      <c r="B51" t="s">
        <v>1</v>
      </c>
      <c r="C51" t="s">
        <v>2</v>
      </c>
      <c r="D51" t="s">
        <v>69</v>
      </c>
      <c r="E51" t="s">
        <v>70</v>
      </c>
      <c r="F51" t="s">
        <v>5</v>
      </c>
      <c r="G51" t="s">
        <v>6</v>
      </c>
      <c r="H51" t="s">
        <v>7</v>
      </c>
      <c r="I51" t="s">
        <v>6</v>
      </c>
      <c r="J51" s="2">
        <v>70952</v>
      </c>
      <c r="K51" t="s">
        <v>8</v>
      </c>
      <c r="L51" t="s">
        <v>230</v>
      </c>
      <c r="M51" t="s">
        <v>231</v>
      </c>
      <c r="N51" t="s">
        <v>11</v>
      </c>
      <c r="O51" t="s">
        <v>232</v>
      </c>
      <c r="P51" t="s">
        <v>87</v>
      </c>
      <c r="Q51" t="s">
        <v>233</v>
      </c>
      <c r="R51" t="s">
        <v>89</v>
      </c>
      <c r="S51" t="s">
        <v>16</v>
      </c>
      <c r="T51" s="1">
        <v>43129</v>
      </c>
    </row>
    <row r="52" spans="1:20" x14ac:dyDescent="0.2">
      <c r="A52" t="s">
        <v>0</v>
      </c>
      <c r="B52" t="s">
        <v>1</v>
      </c>
      <c r="C52" t="s">
        <v>2</v>
      </c>
      <c r="D52" t="s">
        <v>69</v>
      </c>
      <c r="E52" t="s">
        <v>70</v>
      </c>
      <c r="F52" t="s">
        <v>5</v>
      </c>
      <c r="G52" t="s">
        <v>6</v>
      </c>
      <c r="H52" t="s">
        <v>7</v>
      </c>
      <c r="I52" t="s">
        <v>6</v>
      </c>
      <c r="J52" s="2">
        <v>18551</v>
      </c>
      <c r="K52" t="s">
        <v>8</v>
      </c>
      <c r="L52" t="s">
        <v>230</v>
      </c>
      <c r="M52" t="s">
        <v>234</v>
      </c>
      <c r="N52" t="s">
        <v>11</v>
      </c>
      <c r="O52" t="s">
        <v>235</v>
      </c>
      <c r="P52" t="s">
        <v>92</v>
      </c>
      <c r="Q52" t="s">
        <v>236</v>
      </c>
      <c r="R52" t="s">
        <v>94</v>
      </c>
      <c r="S52" t="s">
        <v>16</v>
      </c>
      <c r="T52" s="1">
        <v>43129</v>
      </c>
    </row>
    <row r="53" spans="1:20" x14ac:dyDescent="0.2">
      <c r="A53" t="s">
        <v>56</v>
      </c>
      <c r="B53" t="s">
        <v>1</v>
      </c>
      <c r="C53" t="s">
        <v>2</v>
      </c>
      <c r="D53" t="s">
        <v>69</v>
      </c>
      <c r="E53" t="s">
        <v>70</v>
      </c>
      <c r="F53" t="s">
        <v>5</v>
      </c>
      <c r="G53" t="s">
        <v>6</v>
      </c>
      <c r="H53" t="s">
        <v>7</v>
      </c>
      <c r="I53" t="s">
        <v>6</v>
      </c>
      <c r="J53" s="2">
        <v>8344.9600000000009</v>
      </c>
      <c r="K53" t="s">
        <v>8</v>
      </c>
      <c r="L53" t="s">
        <v>237</v>
      </c>
      <c r="M53" t="s">
        <v>238</v>
      </c>
      <c r="N53" t="s">
        <v>11</v>
      </c>
      <c r="O53" t="s">
        <v>239</v>
      </c>
      <c r="P53" t="s">
        <v>81</v>
      </c>
      <c r="Q53" t="s">
        <v>240</v>
      </c>
      <c r="R53" t="s">
        <v>83</v>
      </c>
      <c r="S53" t="s">
        <v>16</v>
      </c>
      <c r="T53" s="1">
        <v>43068</v>
      </c>
    </row>
    <row r="54" spans="1:20" x14ac:dyDescent="0.2">
      <c r="A54" t="s">
        <v>56</v>
      </c>
      <c r="B54" t="s">
        <v>1</v>
      </c>
      <c r="C54" t="s">
        <v>2</v>
      </c>
      <c r="D54" t="s">
        <v>69</v>
      </c>
      <c r="E54" t="s">
        <v>70</v>
      </c>
      <c r="F54" t="s">
        <v>5</v>
      </c>
      <c r="G54" t="s">
        <v>6</v>
      </c>
      <c r="H54" t="s">
        <v>7</v>
      </c>
      <c r="I54" t="s">
        <v>6</v>
      </c>
      <c r="J54" s="2">
        <v>310838.84000000003</v>
      </c>
      <c r="K54" t="s">
        <v>8</v>
      </c>
      <c r="L54" t="s">
        <v>237</v>
      </c>
      <c r="M54" t="s">
        <v>241</v>
      </c>
      <c r="N54" t="s">
        <v>11</v>
      </c>
      <c r="O54" t="s">
        <v>242</v>
      </c>
      <c r="P54" t="s">
        <v>74</v>
      </c>
      <c r="Q54" t="s">
        <v>243</v>
      </c>
      <c r="R54" t="s">
        <v>76</v>
      </c>
      <c r="S54" t="s">
        <v>16</v>
      </c>
      <c r="T54" s="1">
        <v>43068</v>
      </c>
    </row>
    <row r="55" spans="1:20" x14ac:dyDescent="0.2">
      <c r="A55" t="s">
        <v>0</v>
      </c>
      <c r="B55" t="s">
        <v>1</v>
      </c>
      <c r="C55" t="s">
        <v>2</v>
      </c>
      <c r="D55" t="s">
        <v>69</v>
      </c>
      <c r="E55" t="s">
        <v>70</v>
      </c>
      <c r="F55" t="s">
        <v>5</v>
      </c>
      <c r="G55" t="s">
        <v>6</v>
      </c>
      <c r="H55" t="s">
        <v>7</v>
      </c>
      <c r="I55" t="s">
        <v>6</v>
      </c>
      <c r="J55" s="2">
        <v>8344.9600000000009</v>
      </c>
      <c r="K55" t="s">
        <v>8</v>
      </c>
      <c r="L55" t="s">
        <v>244</v>
      </c>
      <c r="M55" t="s">
        <v>245</v>
      </c>
      <c r="N55" t="s">
        <v>11</v>
      </c>
      <c r="O55" t="s">
        <v>246</v>
      </c>
      <c r="P55" t="s">
        <v>81</v>
      </c>
      <c r="Q55" t="s">
        <v>247</v>
      </c>
      <c r="R55" t="s">
        <v>83</v>
      </c>
      <c r="S55" t="s">
        <v>16</v>
      </c>
      <c r="T55" s="1">
        <v>43131</v>
      </c>
    </row>
    <row r="56" spans="1:20" x14ac:dyDescent="0.2">
      <c r="A56" t="s">
        <v>0</v>
      </c>
      <c r="B56" t="s">
        <v>1</v>
      </c>
      <c r="C56" t="s">
        <v>2</v>
      </c>
      <c r="D56" t="s">
        <v>69</v>
      </c>
      <c r="E56" t="s">
        <v>70</v>
      </c>
      <c r="F56" t="s">
        <v>5</v>
      </c>
      <c r="G56" t="s">
        <v>6</v>
      </c>
      <c r="H56" t="s">
        <v>7</v>
      </c>
      <c r="I56" t="s">
        <v>6</v>
      </c>
      <c r="J56" s="2">
        <v>310838.83</v>
      </c>
      <c r="K56" t="s">
        <v>8</v>
      </c>
      <c r="L56" t="s">
        <v>244</v>
      </c>
      <c r="M56" t="s">
        <v>248</v>
      </c>
      <c r="N56" t="s">
        <v>11</v>
      </c>
      <c r="O56" t="s">
        <v>249</v>
      </c>
      <c r="P56" t="s">
        <v>74</v>
      </c>
      <c r="Q56" t="s">
        <v>250</v>
      </c>
      <c r="R56" t="s">
        <v>76</v>
      </c>
      <c r="S56" t="s">
        <v>16</v>
      </c>
      <c r="T56" s="1">
        <v>43131</v>
      </c>
    </row>
    <row r="57" spans="1:20" x14ac:dyDescent="0.2">
      <c r="J57" s="2">
        <f>SUM(J1:J56)</f>
        <v>4883414.8199999994</v>
      </c>
    </row>
  </sheetData>
  <sortState ref="A1:T328">
    <sortCondition ref="N1:N328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1"/>
  <sheetViews>
    <sheetView workbookViewId="0"/>
  </sheetViews>
  <sheetFormatPr defaultRowHeight="12.75" x14ac:dyDescent="0.2"/>
  <sheetData>
    <row r="1" spans="1:2" x14ac:dyDescent="0.2">
      <c r="A1" t="s">
        <v>251</v>
      </c>
      <c r="B1" t="s">
        <v>261</v>
      </c>
    </row>
    <row r="8" spans="1:2" x14ac:dyDescent="0.2">
      <c r="A8" t="s">
        <v>252</v>
      </c>
    </row>
    <row r="15" spans="1:2" x14ac:dyDescent="0.2">
      <c r="A15" t="s">
        <v>253</v>
      </c>
    </row>
    <row r="22" spans="1:1" x14ac:dyDescent="0.2">
      <c r="A22" t="s">
        <v>254</v>
      </c>
    </row>
    <row r="29" spans="1:1" x14ac:dyDescent="0.2">
      <c r="A29" t="s">
        <v>255</v>
      </c>
    </row>
    <row r="36" spans="1:1" x14ac:dyDescent="0.2">
      <c r="A36" t="s">
        <v>256</v>
      </c>
    </row>
    <row r="43" spans="1:1" x14ac:dyDescent="0.2">
      <c r="A43" t="s">
        <v>257</v>
      </c>
    </row>
    <row r="50" spans="1:1" x14ac:dyDescent="0.2">
      <c r="A50" t="s">
        <v>258</v>
      </c>
    </row>
    <row r="57" spans="1:1" x14ac:dyDescent="0.2">
      <c r="A57" t="s">
        <v>259</v>
      </c>
    </row>
    <row r="81" spans="1:1" x14ac:dyDescent="0.2">
      <c r="A81" t="s">
        <v>260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GL All Transactions - Cost Cent</vt:lpstr>
      <vt:lpstr>Macro1</vt:lpstr>
      <vt:lpstr>Auto_Open</vt:lpstr>
      <vt:lpstr>Macro1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Gray</dc:creator>
  <cp:lastModifiedBy>Eilidh Cook</cp:lastModifiedBy>
  <dcterms:created xsi:type="dcterms:W3CDTF">2019-02-13T12:36:13Z</dcterms:created>
  <dcterms:modified xsi:type="dcterms:W3CDTF">2019-02-22T13:38:05Z</dcterms:modified>
</cp:coreProperties>
</file>