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961B5B7E-4B3B-4B77-AAA5-D40E6F6DF11A}" xr6:coauthVersionLast="45" xr6:coauthVersionMax="45" xr10:uidLastSave="{00000000-0000-0000-0000-000000000000}"/>
  <bookViews>
    <workbookView xWindow="-60" yWindow="-60" windowWidth="20610" windowHeight="11040" tabRatio="769" firstSheet="1" activeTab="1" xr2:uid="{00000000-000D-0000-FFFF-FFFF00000000}"/>
  </bookViews>
  <sheets>
    <sheet name="BneLog" sheetId="9" state="veryHidden" r:id="rId1"/>
    <sheet name="Pivot-Balance Remaining" sheetId="4" r:id="rId2"/>
  </sheets>
  <definedNames>
    <definedName name="_xlnm.Print_Titles" localSheetId="1">'Pivot-Balance Remaining'!$6:$6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<sst xmlns="http://schemas.openxmlformats.org/spreadsheetml/2006/main" count="95" uniqueCount="94">
  <si>
    <t>Sub</t>
  </si>
  <si>
    <t>Grand Total</t>
  </si>
  <si>
    <t>Sum of Amount</t>
  </si>
  <si>
    <t>Development</t>
  </si>
  <si>
    <t/>
  </si>
  <si>
    <t>00/02134/S106 - Collingwood Ward (S0056) - Plot 6, Cobalt Business Park, Silver Fox Way, Wallsend - Highbridge - 00/01360/FUL</t>
  </si>
  <si>
    <t>02/03264/S106 - Chirton Ward (S0008) - Land Parcels West of First Avenue and North of Second Avenue Off Narvik Way                     Tyne Tunnel Trading Estate                 North Shields - UK Land Estates (Partnership) Ltd - 02/00566/FUL</t>
  </si>
  <si>
    <t>06/01520/S106 - Tynemouth Ward (S0027) - Former Irvin Buildings, Union Quay, North Shields - Leftbank Developments (Hanover Square) Ltd - 05/03255/FUL</t>
  </si>
  <si>
    <t>07/03648/S106 - Battle Hill Ward (S0092) - Emperor Hadrian, Bristol Drive, Wallsend - Keepmoat Homes - 07/00780/FUL</t>
  </si>
  <si>
    <t>08/00818/S106 - Wallsend Ward (S0028) - St Lukes Church, Frank Street, Wallsend - Riverside North East - 07/03042/FUL</t>
  </si>
  <si>
    <t>09/01790/S106 - Killingworth Ward (S0053) - Unit 12
Wesley Way
Benton Square Industrial Estate
Benton - Harrison Properties Ltd - 09/00480/FUL</t>
  </si>
  <si>
    <t>10/00793/S106 - Battle Hill Ward (S0030) - Former Battle Hill Library, Community Centre And Customer Service Centre And, 1-22 The Parade, Wallsend - Keepmoat Homes - 09/03195/FUL</t>
  </si>
  <si>
    <t>10/02253/S106 - Chirton Ward (S0032) - Land At Former Meadowell Primary School
Wantage Avenue
North Shields - Ben Bailey Homes - 10/01274/FUL</t>
  </si>
  <si>
    <t>11/00170/S106 - Riverside Ward (S0034) - John Lilley And Gillie
Clive Street
North Shields - AWC Property Ltd - 10/01326/FUL</t>
  </si>
  <si>
    <t>11/00390/S106 - Longbenton Ward (S0035) - Site South Of
Quorum 9
Quorum Business Park
Benton Lane
Longbenton - Quorum - 10/03104/FUL</t>
  </si>
  <si>
    <t>11/00939/S106 - Weetslade Ward (S0036) - Land East of Great Lime Road, Wideopen - Bellway Homes - 13/00551/FUL</t>
  </si>
  <si>
    <t>11/01188/S106 - Tynemouth Ward (S0038) - Land To The Rear Of
Linskill Park
Preston Avenue
North Shields - Gentoo - 11/00748/FUL</t>
  </si>
  <si>
    <t>11/01755/S106 - Killingworth Ward (S0039) - Land To The North Of
Amberley Community Primary School
East Bailey
Killingworth (now Greenacres) - Persimmon - 10/02655/FUL</t>
  </si>
  <si>
    <t>11/01867/S106 &amp; 11/0786/S106 - Wallsend Ward (S0041) - SPORTS GROUND KINGS ROAD SOUTH WALLSEND - NTC &amp; BELLWAY HOMES-ISOS - 11/01345/FUL</t>
  </si>
  <si>
    <t>11/01942/S106 - Tynemouth Ward (S0042) - 75 Linskill Terrace
North Shields - Blue Developments - 09/01841/FUL</t>
  </si>
  <si>
    <t>11/01967/S106 - Riverside Ward (S0043) - Site of Unit 1, Howdon Green Industrial Estate, Norman Terrace - Bellway Homes - 11/01346/FUL</t>
  </si>
  <si>
    <t>11/02303/S106 - Collingwood Ward (S0044) - Plot 4, Cobalt Business Park, Silv er Fox Way - Highbridge - 11/01957/FUL</t>
  </si>
  <si>
    <t>12/00415/S106 - Preston Ward (S0073) - Cleveland Adult Training Centre -  - 11/02423/FUL</t>
  </si>
  <si>
    <t>12/00598/S106 - Wallsend Ward (S0082) - Land West Of , 44 Kings Vale, Wallsend - Bett Homes - 11/01834/FUL</t>
  </si>
  <si>
    <t>12/01234/S106 - St Mary's Ward (S0046) - Glebe School Site - Charles Church Ltd - 12/00896/FUL</t>
  </si>
  <si>
    <t>12/01392/S106 - Collingwood Ward (S0074) - Lynn Club Cragside Avenue And Land Adjacent To 24/26 Netherton Avenue North Shields -  - 12/00699/FUL</t>
  </si>
  <si>
    <t>12/01514/S106 - Collingwood Ward (S0076) - Land To The East Of, Unit A, Mallard Way -  - 12/00565/FUL</t>
  </si>
  <si>
    <t>12/01957/S106 - Cullercoats Ward (S0054) - Stanton Grove
Eden Place
Cullercoats - Dere Street Housing - 12/01265/FUL</t>
  </si>
  <si>
    <t>13/00572/S106 - Collingwood Ward (S0048) - Cinema
Osprey Drive
Wallsend - Nortrust Nominees - 12/00380/FUL</t>
  </si>
  <si>
    <t>13/00851/S106 - Whitley Bay Ward (S0049) - Former Breeze And Pier 39
60 - 68 South Parade
Whitley Bay - North Tyneside Council and Prosperity Properties Ltd - 13/00235/FUL</t>
  </si>
  <si>
    <t>13/00947/S106 - Weetslade Ward (S0064) - Land at East Wideopen Farm -  - 13/00198/FUL</t>
  </si>
  <si>
    <t>13/01064/S106 - Valley Ward (S0050) - St Edmunds Building
Station Road
Backworth - Bett Homes - 13/00622/FUL</t>
  </si>
  <si>
    <t>13/01431/S106 - Benton Ward (S0051) - Billy's Pit, Whitley Road, Benton - Muse Developments Limited - 13/00811/FUL</t>
  </si>
  <si>
    <t>13/01433/S106 - Wallsend Ward (S0062) - Land East of the Covers, Wallsend - Bellway - 13/00987/FUL</t>
  </si>
  <si>
    <t>13/01571/S106 &amp; 14/00473/S106 - Camperdown Ward (S0059) - Former Norgas House Site, Northumbrian Way - Barratts - 13/00691/FUL</t>
  </si>
  <si>
    <t xml:space="preserve">13/01614/S106 - Killingworth Ward (S0058) - The Limes Development, Palmersville - Taylor Wimpey - </t>
  </si>
  <si>
    <t>13/01737/S106 - Killingworth Ward (S0061) - Land North of Forest Gate, Palmersville - Avant Homes - 13/01412/FUL</t>
  </si>
  <si>
    <t>13/01901/S106 - camperdown Ward (S0055) - Land at White House Farm, Station Road, Killingworth - Bellway Homes - 11/02337/FUL</t>
  </si>
  <si>
    <t>13/02005/S106 - Whitley Bay Ward (S0072) - Site Of Former, 35 Esplanade - John Spencer Harvey - 13/01526/FUL</t>
  </si>
  <si>
    <t>14/00242/S106 - Battle Hill Ward (S0060) - Hadrian Education Centre - Gladedale - 12/02047/FUL</t>
  </si>
  <si>
    <t>14/01721/S106 - Northumberland Ward (S0089) - Former Parkside Special School, Wallsend - Bellway Homes - 14/00897/FUL</t>
  </si>
  <si>
    <t>14/01744/S106 - Howdon Ward (S0093) - St Marks Church, Wallsend - Marine Buildings Ltd - 13/01655/FUL</t>
  </si>
  <si>
    <t>14/01904/S106 - Longbenton Ward (S0095) - Former St Stephen's School, Longbenton - Diocese of Hexham - 14/01490/FUL</t>
  </si>
  <si>
    <t>15/00100/S106 - Killingworth Ward (S0096) - Former REME Depot, Killingworth - Diocese of Hexham - 14/00730/FUL</t>
  </si>
  <si>
    <t>15/00496/S106 - Collingwood Ward (S0090) - Travelodge Hotel, Wallsend - Crown Estates - 14/01698/FUL</t>
  </si>
  <si>
    <t>15/01088/S106 - Benton Ward (S0097) - Former St Bartholomews Perimary School, Benton -  - 15/00406/FUL</t>
  </si>
  <si>
    <t>16/00274/S106 - Camperdown Ward (S0098) - Land at Former Chan Buildings, Stephenson Industrial Estate -  - 15/01708/FUL</t>
  </si>
  <si>
    <t>16/00467/S106 - Benton Ward (S0100) - Darsley Park, Benton - Taylor Wimpey - 15/01144/FUL</t>
  </si>
  <si>
    <t>12/01166/S106 - Collingwood Ward (S0066) - North Tyneside General Hospital -  - 11/00765/OUT</t>
  </si>
  <si>
    <t>(All)</t>
  </si>
  <si>
    <t>06/00247/S106 - Riverside Ward (S0026) - Land and Buildings South of Burdon Main Row, North Shields - Cofton Ltd - 05/03958/OUT</t>
  </si>
  <si>
    <t>14/01941/S106 - Northumberland Ward (S0094) - Station Road East, Wallsend - Persimmon Homes - 12/02025/FUL</t>
  </si>
  <si>
    <t>16/01571/S106 - Cullercoats Ward (S0102) - 16 John Street, Cullercoats -  - 16/00193/FUL</t>
  </si>
  <si>
    <t>16/01598/S106 - Weetslade Ward (S0103) - Land at Former East Wideopen Farmhouse - Bellway - 16/00848/FUL</t>
  </si>
  <si>
    <t>16/02016/S106 - Longbenton Ward (S0105) - Land North of 1 Whitecroft Road, West Moor - Bellway - 16/01316/FUL</t>
  </si>
  <si>
    <t>17/00557/S106 - Riverside Ward (S0107) - Land at Ballast Hill Road - Cussins (North East) Ltd - 16/01692/FUL</t>
  </si>
  <si>
    <t>Date</t>
  </si>
  <si>
    <t>Time</t>
  </si>
  <si>
    <t>Log Level</t>
  </si>
  <si>
    <t>Source</t>
  </si>
  <si>
    <t>Description</t>
  </si>
  <si>
    <t>Action</t>
  </si>
  <si>
    <t>ERROR</t>
  </si>
  <si>
    <t>Worksheet_Change</t>
  </si>
  <si>
    <t>Error: 1004 Application-defined or object-defined error</t>
  </si>
  <si>
    <t>13/01736/S106 &amp; 15/00513/S106 &amp; 17/01036/S106 - Valley Ward (S0069) - Shiremoor West - Hotspur Land Ltd - 14/01931/FUL</t>
  </si>
  <si>
    <t>15/00113/S106 &amp; 17/01040/S106 - Valley Ward (S0091) - Land South of 81 Kilingworth Avenue - Duke of Northumberland 72 Settlement - 14/01687/OUT</t>
  </si>
  <si>
    <t>16/00188/S106 - Weetslade Ward (S0101) - Dudley People's Centre - Tantallon Homes - 15/00949/FUL</t>
  </si>
  <si>
    <t>17/01202/S106 - Chirton Ward (S0108) - Land Adjacent to Vroom Car Retail Park, Orion Way - Northumberland Estates Ltd - 17/00531/FUL</t>
  </si>
  <si>
    <t>18/00091/S106 - St Mary's Ward (S0114) - West Park Earsdon - Condition 44 - Taylor Wimpey UK Ltd - 12/00675/FUL</t>
  </si>
  <si>
    <t>13/00579/S106 &amp; 16/01375/S106 &amp; 17/0162/S106 - Camperdown Ward (S0086) - Stephenson House, Killingworth - Bellway - 16/00232/FUL</t>
  </si>
  <si>
    <t>13/01282/S106 &amp; 15/01941/S106 - Killingworth Ward (S0063) - Scaffold Hill - Bellway &amp; Taylor Wimpey - 11/01600/FUL</t>
  </si>
  <si>
    <t>Third Party Works (S1012)</t>
  </si>
  <si>
    <t>Monies Invoiced and not yet spent</t>
  </si>
  <si>
    <t>0092</t>
  </si>
  <si>
    <t>Affordable Housing (S1001) Roy Marsden</t>
  </si>
  <si>
    <t>Allotments (S1002) Sam Dand</t>
  </si>
  <si>
    <t>Community Facilities (S1003) Steve Bishop</t>
  </si>
  <si>
    <t>Cultural Facilities/Works (S1004) Steve Bishop</t>
  </si>
  <si>
    <t>Education (S1005) Rachael Coyne</t>
  </si>
  <si>
    <t>Employment Initiatives (S1006) Mark Barrett</t>
  </si>
  <si>
    <t>Environmental Works (S1007) Sam Dand</t>
  </si>
  <si>
    <t>Highway Works (S1009) Colin MacDonald</t>
  </si>
  <si>
    <t>Parks (S1010) Sam Dand</t>
  </si>
  <si>
    <t>Sports Facilities (S1011) Paul Youlden</t>
  </si>
  <si>
    <t>Travel Provisions (S1013) Colin MacDonald</t>
  </si>
  <si>
    <t>Recreation (S1015) Paul Youlden</t>
  </si>
  <si>
    <t>Playsites (S1016) Sam Dand</t>
  </si>
  <si>
    <t>Open Spaces (S1014) Sam Dand</t>
  </si>
  <si>
    <t>Healthcare/ Facilities (S1008) CCG (James Martin)</t>
  </si>
  <si>
    <t>Coastal Mitigation (S1017)</t>
  </si>
  <si>
    <t>Section 106 - 30th September 2019</t>
  </si>
  <si>
    <t xml:space="preserve">19/00058/S106 (S0122) -  -  - 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</si>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</sst>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£&quot;* #,##0_-;\-&quot;£&quot;* #,##0_-;_-&quot;£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0"/>
      <name val="Trebuchet MS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0" fillId="0" borderId="1" xfId="0" pivotButton="1" applyBorder="1" applyAlignment="1">
      <alignment wrapText="1"/>
    </xf>
    <xf numFmtId="0" fontId="0" fillId="0" borderId="1" xfId="0" pivotButton="1" applyBorder="1"/>
    <xf numFmtId="0" fontId="0" fillId="0" borderId="1" xfId="0" applyBorder="1"/>
    <xf numFmtId="0" fontId="2" fillId="0" borderId="0" xfId="0" applyFont="1" applyAlignment="1"/>
    <xf numFmtId="0" fontId="0" fillId="0" borderId="1" xfId="0" applyBorder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0" fillId="0" borderId="0" xfId="0"/>
    <xf numFmtId="0" fontId="0" fillId="0" borderId="0" xfId="0" applyFill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Fill="1" applyAlignment="1">
      <alignment horizontal="left" wrapText="1"/>
    </xf>
    <xf numFmtId="14" fontId="0" fillId="0" borderId="0" xfId="0" applyNumberFormat="1"/>
    <xf numFmtId="19" fontId="0" fillId="0" borderId="0" xfId="0" applyNumberFormat="1"/>
    <xf numFmtId="0" fontId="1" fillId="0" borderId="0" xfId="0" applyFont="1" applyBorder="1" applyAlignment="1">
      <alignment wrapText="1"/>
    </xf>
    <xf numFmtId="0" fontId="0" fillId="0" borderId="0" xfId="0" applyFill="1" applyAlignment="1">
      <alignment wrapText="1"/>
    </xf>
    <xf numFmtId="2" fontId="0" fillId="0" borderId="1" xfId="0" applyNumberFormat="1" applyBorder="1" applyAlignment="1">
      <alignment horizontal="left" wrapText="1"/>
    </xf>
    <xf numFmtId="164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</cellXfs>
  <cellStyles count="11">
    <cellStyle name="Comma 2" xfId="3" xr:uid="{00000000-0005-0000-0000-000000000000}"/>
    <cellStyle name="Comma 2 2" xfId="7" xr:uid="{00000000-0005-0000-0000-000001000000}"/>
    <cellStyle name="Comma 3" xfId="6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2 2" xfId="9" xr:uid="{00000000-0005-0000-0000-000006000000}"/>
    <cellStyle name="Normal 2 2_Data" xfId="10" xr:uid="{00000000-0005-0000-0000-000007000000}"/>
    <cellStyle name="Normal 3" xfId="2" xr:uid="{00000000-0005-0000-0000-000008000000}"/>
    <cellStyle name="Normal 4" xfId="5" xr:uid="{00000000-0005-0000-0000-000009000000}"/>
    <cellStyle name="Normal 4 2" xfId="8" xr:uid="{00000000-0005-0000-0000-00000A000000}"/>
  </cellStyles>
  <dxfs count="21"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numFmt numFmtId="164" formatCode="_-&quot;£&quot;* #,##0_-;\-&quot;£&quot;* #,##0_-;_-&quot;£&quot;* &quot;-&quot;??_-;_-@_-"/>
    </dxf>
    <dxf>
      <numFmt numFmtId="2" formatCode="0.00"/>
    </dxf>
    <dxf>
      <numFmt numFmtId="2" formatCode="0.00"/>
    </dxf>
    <dxf>
      <numFmt numFmtId="2" formatCode="0.0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right style="thin">
          <color indexed="64"/>
        </right>
      </border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PHI1406\AppData\Local\Microsoft\Windows\Temporary%20Internet%20Files\Content.Outlook\4IMSSZW8\Section%20106%20Monitoring%20Statement%20-%20September%202019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cru2411" refreshedDate="43742.503345370373" createdVersion="6" refreshedVersion="6" minRefreshableVersion="3" recordCount="407" xr:uid="{072978EC-80B4-4100-8D0A-B88D2ACBAFBE}">
  <cacheSource type="worksheet">
    <worksheetSource ref="A1:I408" sheet="Data" r:id="rId2"/>
  </cacheSource>
  <cacheFields count="9">
    <cacheField name="Agreement" numFmtId="0">
      <sharedItems count="60">
        <s v="02/03264/S106 - Chirton Ward (S0008) - Land Parcels West of First Avenue and North of Second Avenue Off Narvik Way                     Tyne Tunnel Trading Estate                 North Shields - UK Land Estates (Partnership) Ltd - 02/00566/FUL"/>
        <e v="#N/A"/>
        <s v="06/00247/S106 - Riverside Ward (S0026) - Land and Buildings South of Burdon Main Row, North Shields - Cofton Ltd - 05/03958/OUT"/>
        <s v="06/01520/S106 - Tynemouth Ward (S0027) - Former Irvin Buildings, Union Quay, North Shields - Leftbank Developments (Hanover Square) Ltd - 05/03255/FUL"/>
        <s v="08/00818/S106 - Wallsend Ward (S0028) - St Lukes Church, Frank Street, Wallsend - Riverside North East - 07/03042/FUL"/>
        <s v="10/00793/S106 - Battle Hill Ward (S0030) - Former Battle Hill Library, Community Centre And Customer Service Centre And, 1-22 The Parade, Wallsend - Keepmoat Homes - 09/03195/FUL"/>
        <s v="10/02253/S106 - Chirton Ward (S0032) - Land At Former Meadowell Primary School_x000a_Wantage Avenue_x000a_North Shields - Ben Bailey Homes - 10/01274/FUL"/>
        <s v="11/00170/S106 - Riverside Ward (S0034) - John Lilley And Gillie_x000a_Clive Street_x000a_North Shields - AWC Property Ltd - 10/01326/FUL"/>
        <s v="11/00390/S106 - Longbenton Ward (S0035) - Site South Of_x000a_Quorum 9_x000a_Quorum Business Park_x000a_Benton Lane_x000a_Longbenton - Quorum - 10/03104/FUL"/>
        <s v="11/00939/S106 - Weetslade Ward (S0036) - Land East of Great Lime Road, Wideopen - Bellway Homes - 13/00551/FUL"/>
        <s v="11/01188/S106 - Tynemouth Ward (S0038) - Land To The Rear Of_x000a_Linskill Park_x000a_Preston Avenue_x000a_North Shields - Gentoo - 11/00748/FUL"/>
        <s v="11/01755/S106 - Killingworth Ward (S0039) - Land To The North Of_x000a_Amberley Community Primary School_x000a_East Bailey_x000a_Killingworth (now Greenacres) - Persimmon - 10/02655/FUL"/>
        <s v="11/01867/S106 &amp; 11/0786/S106 - Wallsend Ward (S0041) - SPORTS GROUND KINGS ROAD SOUTH WALLSEND - NTC &amp; BELLWAY HOMES-ISOS - 11/01345/FUL"/>
        <s v="11/01942/S106 - Tynemouth Ward (S0042) - 75 Linskill Terrace_x000a_North Shields - Blue Developments - 09/01841/FUL"/>
        <s v="11/01967/S106 - Riverside Ward (S0043) - Site of Unit 1, Howdon Green Industrial Estate, Norman Terrace - Bellway Homes - 11/01346/FUL"/>
        <s v="11/02303/S106 - Collingwood Ward (S0044) - Plot 4, Cobalt Business Park, Silv er Fox Way - Highbridge - 11/01957/FUL"/>
        <s v="12/01234/S106 - St Mary's Ward (S0046) - Glebe School Site - Charles Church Ltd - 12/00896/FUL"/>
        <s v="13/00572/S106 - Collingwood Ward (S0048) - Cinema_x000a_Osprey Drive_x000a_Wallsend - Nortrust Nominees - 12/00380/FUL"/>
        <s v="13/00851/S106 - Whitley Bay Ward (S0049) - Former Breeze And Pier 39_x000a_60 - 68 South Parade_x000a_Whitley Bay - North Tyneside Council and Prosperity Properties Ltd - 13/00235/FUL"/>
        <s v="13/01064/S106 - Valley Ward (S0050) - St Edmunds Building_x000a_Station Road_x000a_Backworth - Bett Homes - 13/00622/FUL"/>
        <s v="13/01431/S106 - Benton Ward (S0051) - Billy's Pit, Whitley Road, Benton - Muse Developments Limited - 13/00811/FUL"/>
        <s v="09/01790/S106 - Killingworth Ward (S0053) - Unit 12_x000a_Wesley Way_x000a_Benton Square Industrial Estate_x000a_Benton - Harrison Properties Ltd - 09/00480/FUL"/>
        <s v="12/01957/S106 - Cullercoats Ward (S0054) - Stanton Grove_x000a_Eden Place_x000a_Cullercoats - Dere Street Housing - 12/01265/FUL"/>
        <s v="13/01901/S106 - camperdown Ward (S0055) - Land at White House Farm, Station Road, Killingworth - Bellway Homes - 11/02337/FUL"/>
        <s v="00/02134/S106 - Collingwood Ward (S0056) - Plot 6, Cobalt Business Park, Silver Fox Way, Wallsend - Highbridge - 00/01360/FUL"/>
        <s v="13/01614/S106 - Killingworth Ward (S0058) - The Limes Development, Palmersville - Taylor Wimpey - "/>
        <s v="13/01571/S106 &amp; 14/00473/S106 - Camperdown Ward (S0059) - Former Norgas House Site, Northumbrian Way - Barratts - 13/00691/FUL"/>
        <s v="14/00242/S106 - Battle Hill Ward (S0060) - Hadrian Education Centre - Gladedale - 12/02047/FUL"/>
        <s v="13/01737/S106 - Killingworth Ward (S0061) - Land North of Forest Gate, Palmersville - Avant Homes - 13/01412/FUL"/>
        <s v="13/01433/S106 - Wallsend Ward (S0062) - Land East of the Covers, Wallsend - Bellway - 13/00987/FUL"/>
        <s v="13/01282/S106 &amp; 15/01941/S106 - Killingworth Ward (S0063) - Scaffold Hill - Bellway &amp; Taylor Wimpey - 11/01600/FUL"/>
        <s v="13/00947/S106 - Weetslade Ward (S0064) - Land at East Wideopen Farm -  - 13/00198/FUL"/>
        <s v="12/01166/S106 - Collingwood Ward (S0066) - North Tyneside General Hospital -  - 11/00765/OUT"/>
        <s v="13/01736/S106 &amp; 15/00513/S106 &amp; 17/01036/S106 - Valley Ward (S0069) - Shiremoor West - Hotspur Land Ltd - 14/01931/FUL"/>
        <s v="13/02005/S106 - Whitley Bay Ward (S0072) - Site Of Former, 35 Esplanade - John Spencer Harvey - 13/01526/FUL"/>
        <s v="12/00415/S106 - Preston Ward (S0073) - Cleveland Adult Training Centre -  - 11/02423/FUL"/>
        <s v="12/01392/S106 - Collingwood Ward (S0074) - Lynn Club Cragside Avenue And Land Adjacent To 24/26 Netherton Avenue North Shields -  - 12/00699/FUL"/>
        <s v="12/01514/S106 - Collingwood Ward (S0076) - Land To The East Of, Unit A, Mallard Way -  - 12/00565/FUL"/>
        <s v="12/00598/S106 - Wallsend Ward (S0082) - Land West Of , 44 Kings Vale, Wallsend - Bett Homes - 11/01834/FUL"/>
        <s v="13/00579/S106 &amp; 16/01375/S106 &amp; 17/0162/S106 - Camperdown Ward (S0086) - Stephenson House, Killingworth - Bellway - 16/00232/FUL"/>
        <s v="14/01721/S106 - Northumberland Ward (S0089) - Former Parkside Special School, Wallsend - Bellway Homes - 14/00897/FUL"/>
        <s v="15/00496/S106 - Collingwood Ward (S0090) - Travelodge Hotel, Wallsend - Crown Estates - 14/01698/FUL"/>
        <s v="15/00113/S106 &amp; 17/01040/S106 - Valley Ward (S0091) - Land South of 81 Kilingworth Avenue - Duke of Northumberland 72 Settlement - 14/01687/OUT"/>
        <s v="07/03648/S106 - Battle Hill Ward (S0092) - Emperor Hadrian, Bristol Drive, Wallsend - Keepmoat Homes - 07/00780/FUL"/>
        <s v="14/01744/S106 - Howdon Ward (S0093) - St Marks Church, Wallsend - Marine Buildings Ltd - 13/01655/FUL"/>
        <s v="14/01941/S106 - Northumberland Ward (S0094) - Station Road East, Wallsend - Persimmon Homes - 12/02025/FUL"/>
        <s v="14/01904/S106 - Longbenton Ward (S0095) - Former St Stephen's School, Longbenton - Diocese of Hexham - 14/01490/FUL"/>
        <s v="15/00100/S106 - Killingworth Ward (S0096) - Former REME Depot, Killingworth - Diocese of Hexham - 14/00730/FUL"/>
        <s v="15/01088/S106 - Benton Ward (S0097) - Former St Bartholomews Perimary School, Benton -  - 15/00406/FUL"/>
        <s v="16/00274/S106 - Camperdown Ward (S0098) - Land at Former Chan Buildings, Stephenson Industrial Estate -  - 15/01708/FUL"/>
        <s v="16/00467/S106 - Benton Ward (S0100) - Darsley Park, Benton - Taylor Wimpey - 15/01144/FUL"/>
        <s v="16/00188/S106 - Weetslade Ward (S0101) - Dudley People's Centre - Tantallon Homes - 15/00949/FUL"/>
        <s v="16/01571/S106 - Cullercoats Ward (S0102) - 16 John Street, Cullercoats -  - 16/00193/FUL"/>
        <s v="16/01598/S106 - Weetslade Ward (S0103) - Land at Former East Wideopen Farmhouse - Bellway - 16/00848/FUL"/>
        <s v="16/02016/S106 - Longbenton Ward (S0105) - Land North of 1 Whitecroft Road, West Moor - Bellway - 16/01316/FUL"/>
        <s v="17/00557/S106 - Riverside Ward (S0107) - Land at Ballast Hill Road - Cussins (North East) Ltd - 16/01692/FUL"/>
        <s v="17/01202/S106 - Chirton Ward (S0108) - Land Adjacent to Vroom Car Retail Park, Orion Way - Northumberland Estates Ltd - 17/00531/FUL"/>
        <s v="13/00294/S106 - Tynemouth Ward (S0113) - last East of 40 Bell Street, North Shields - Leadgates Developments Ltd &amp; Pyeroy property Investments Ltd - 12/01745/FUL"/>
        <s v="18/00091/S106 - St Mary's Ward (S0114) - West Park Earsdon - Condition 44 - Taylor Wimpey UK Ltd - 12/00675/FUL"/>
        <s v="19/00058/S106 (S0122) -  -  - "/>
      </sharedItems>
    </cacheField>
    <cacheField name="Cost Centre" numFmtId="0">
      <sharedItems/>
    </cacheField>
    <cacheField name="Sub" numFmtId="0">
      <sharedItems count="5">
        <s v="HS03"/>
        <s v="HS08"/>
        <s v="HS02"/>
        <s v="HS01"/>
        <s v="HS04"/>
      </sharedItems>
    </cacheField>
    <cacheField name="Detail" numFmtId="0">
      <sharedItems/>
    </cacheField>
    <cacheField name="Amount" numFmtId="3">
      <sharedItems containsSemiMixedTypes="0" containsString="0" containsNumber="1" containsInteger="1" minValue="-2633351" maxValue="2633351"/>
    </cacheField>
    <cacheField name="Forecast" numFmtId="0">
      <sharedItems containsNonDate="0" containsString="0" containsBlank="1"/>
    </cacheField>
    <cacheField name="Net" numFmtId="3">
      <sharedItems containsSemiMixedTypes="0" containsString="0" containsNumber="1" containsInteger="1" minValue="-2633351" maxValue="2633351"/>
    </cacheField>
    <cacheField name="Sub Des" numFmtId="0">
      <sharedItems/>
    </cacheField>
    <cacheField name="Detail Des" numFmtId="0">
      <sharedItems count="17">
        <s v="Travel Provisions (S1013) Colin MacDonald"/>
        <s v="Environmental Works (S1007) Sam Dand"/>
        <s v="Highway Works (S1009) Colin MacDonald"/>
        <s v="Recreation (S1015) Paul Youlden"/>
        <s v="Allotments (S1002) Sam Dand"/>
        <s v="Cultural Facilities/Works (S1004) Steve Bishop"/>
        <s v="Parks (S1010) Sam Dand"/>
        <s v="Healthcare/Facilities (S1008) CCG (James Martin)"/>
        <s v="Playsites (S1016) Sam Dand"/>
        <s v="Open Spaces (S1014) Sam Dand"/>
        <s v="Third Party Works (S1012)"/>
        <s v="Affordable Housing (S1001) Roy Marsden"/>
        <s v="Education (S1005) Rachael Coyne"/>
        <s v="Sports Facilities (S1011) Paul Youlden"/>
        <s v="Community Facilities (S1003) Steve Bishop"/>
        <s v="Employment Initiatives (S1006) Mark Barrett"/>
        <s v="Coastal Mitigation (S1017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7">
  <r>
    <x v="0"/>
    <s v="S0008"/>
    <x v="0"/>
    <s v="S1013"/>
    <n v="7500"/>
    <m/>
    <n v="7500"/>
    <s v="Balance Sheet Transfer"/>
    <x v="0"/>
  </r>
  <r>
    <x v="0"/>
    <s v="S0008"/>
    <x v="1"/>
    <s v="S1013"/>
    <n v="-7500"/>
    <m/>
    <n v="-7500"/>
    <s v="Balnce Sheet Transfer"/>
    <x v="0"/>
  </r>
  <r>
    <x v="1"/>
    <s v="S0009"/>
    <x v="2"/>
    <s v="S1007"/>
    <n v="10000"/>
    <m/>
    <n v="10000"/>
    <s v="Drawdown In Year (Revenue)"/>
    <x v="1"/>
  </r>
  <r>
    <x v="2"/>
    <s v="S0026"/>
    <x v="0"/>
    <s v="S1009"/>
    <n v="30000"/>
    <m/>
    <n v="30000"/>
    <s v="Balance Sheet Transfer"/>
    <x v="2"/>
  </r>
  <r>
    <x v="2"/>
    <s v="S0026"/>
    <x v="1"/>
    <s v="S1009"/>
    <n v="-30000"/>
    <m/>
    <n v="-30000"/>
    <s v="Balnce Sheet Transfer"/>
    <x v="2"/>
  </r>
  <r>
    <x v="3"/>
    <s v="S0027"/>
    <x v="0"/>
    <s v="S1007"/>
    <n v="6000"/>
    <m/>
    <n v="6000"/>
    <s v="Balance Sheet Transfer"/>
    <x v="1"/>
  </r>
  <r>
    <x v="3"/>
    <s v="S0027"/>
    <x v="1"/>
    <s v="S1007"/>
    <n v="-6000"/>
    <m/>
    <n v="-6000"/>
    <s v="Balnce Sheet Transfer"/>
    <x v="1"/>
  </r>
  <r>
    <x v="4"/>
    <s v="S0028"/>
    <x v="0"/>
    <s v="S1015"/>
    <n v="3938"/>
    <m/>
    <n v="3938"/>
    <s v="Balance Sheet Transfer"/>
    <x v="3"/>
  </r>
  <r>
    <x v="4"/>
    <s v="S0028"/>
    <x v="1"/>
    <s v="S1015"/>
    <n v="-3938"/>
    <m/>
    <n v="-3938"/>
    <s v="Balnce Sheet Transfer"/>
    <x v="3"/>
  </r>
  <r>
    <x v="5"/>
    <s v="S0030"/>
    <x v="0"/>
    <s v="S1002"/>
    <n v="2700"/>
    <m/>
    <n v="2700"/>
    <s v="Balance Sheet Transfer"/>
    <x v="4"/>
  </r>
  <r>
    <x v="5"/>
    <s v="S0030"/>
    <x v="0"/>
    <s v="S1004"/>
    <n v="5000"/>
    <m/>
    <n v="5000"/>
    <s v="Balance Sheet Transfer"/>
    <x v="5"/>
  </r>
  <r>
    <x v="5"/>
    <s v="S0030"/>
    <x v="1"/>
    <s v="S1002"/>
    <n v="-2700"/>
    <m/>
    <n v="-2700"/>
    <s v="Balnce Sheet Transfer"/>
    <x v="4"/>
  </r>
  <r>
    <x v="5"/>
    <s v="S0030"/>
    <x v="1"/>
    <s v="S1004"/>
    <n v="-5000"/>
    <m/>
    <n v="-5000"/>
    <s v="Balnce Sheet Transfer"/>
    <x v="5"/>
  </r>
  <r>
    <x v="6"/>
    <s v="S0032"/>
    <x v="0"/>
    <s v="S1007"/>
    <n v="3900"/>
    <m/>
    <n v="3900"/>
    <s v="Balance Sheet Transfer"/>
    <x v="1"/>
  </r>
  <r>
    <x v="6"/>
    <s v="S0032"/>
    <x v="0"/>
    <s v="S1009"/>
    <n v="5000"/>
    <m/>
    <n v="5000"/>
    <s v="Balance Sheet Transfer"/>
    <x v="2"/>
  </r>
  <r>
    <x v="6"/>
    <s v="S0032"/>
    <x v="0"/>
    <s v="S1010"/>
    <n v="9160"/>
    <m/>
    <n v="9160"/>
    <s v="Balance Sheet Transfer"/>
    <x v="6"/>
  </r>
  <r>
    <x v="6"/>
    <s v="S0032"/>
    <x v="1"/>
    <s v="S1007"/>
    <n v="-3900"/>
    <m/>
    <n v="-3900"/>
    <s v="Balnce Sheet Transfer"/>
    <x v="1"/>
  </r>
  <r>
    <x v="6"/>
    <s v="S0032"/>
    <x v="1"/>
    <s v="S1009"/>
    <n v="-5000"/>
    <m/>
    <n v="-5000"/>
    <s v="Balnce Sheet Transfer"/>
    <x v="2"/>
  </r>
  <r>
    <x v="6"/>
    <s v="S0032"/>
    <x v="1"/>
    <s v="S1010"/>
    <n v="-9160"/>
    <m/>
    <n v="-9160"/>
    <s v="Balnce Sheet Transfer"/>
    <x v="6"/>
  </r>
  <r>
    <x v="7"/>
    <s v="S0034"/>
    <x v="0"/>
    <s v="S1004"/>
    <n v="5636"/>
    <m/>
    <n v="5636"/>
    <s v="Balance Sheet Transfer"/>
    <x v="5"/>
  </r>
  <r>
    <x v="7"/>
    <s v="S0034"/>
    <x v="0"/>
    <s v="S1008"/>
    <n v="5808"/>
    <m/>
    <n v="5808"/>
    <s v="Balance Sheet Transfer"/>
    <x v="7"/>
  </r>
  <r>
    <x v="7"/>
    <s v="S0034"/>
    <x v="1"/>
    <s v="S1004"/>
    <n v="-5636"/>
    <m/>
    <n v="-5636"/>
    <s v="Balnce Sheet Transfer"/>
    <x v="5"/>
  </r>
  <r>
    <x v="7"/>
    <s v="S0034"/>
    <x v="1"/>
    <s v="S1008"/>
    <n v="-5808"/>
    <m/>
    <n v="-5808"/>
    <s v="Balnce Sheet Transfer"/>
    <x v="7"/>
  </r>
  <r>
    <x v="8"/>
    <s v="S0035"/>
    <x v="0"/>
    <s v="S1009"/>
    <n v="10000"/>
    <m/>
    <n v="10000"/>
    <s v="Balance Sheet Transfer"/>
    <x v="2"/>
  </r>
  <r>
    <x v="8"/>
    <s v="S0035"/>
    <x v="1"/>
    <s v="S1009"/>
    <n v="-10000"/>
    <m/>
    <n v="-10000"/>
    <s v="Balnce Sheet Transfer"/>
    <x v="2"/>
  </r>
  <r>
    <x v="9"/>
    <s v="S0036"/>
    <x v="3"/>
    <s v="S1016"/>
    <n v="1818"/>
    <m/>
    <n v="1818"/>
    <s v="Drawdown In Year (Capital)"/>
    <x v="8"/>
  </r>
  <r>
    <x v="9"/>
    <s v="S0036"/>
    <x v="0"/>
    <s v="S1002"/>
    <n v="21863"/>
    <m/>
    <n v="21863"/>
    <s v="Balance Sheet Transfer"/>
    <x v="4"/>
  </r>
  <r>
    <x v="9"/>
    <s v="S0036"/>
    <x v="0"/>
    <s v="S1004"/>
    <n v="5000"/>
    <m/>
    <n v="5000"/>
    <s v="Balance Sheet Transfer"/>
    <x v="5"/>
  </r>
  <r>
    <x v="9"/>
    <s v="S0036"/>
    <x v="0"/>
    <s v="S1008"/>
    <n v="11710"/>
    <m/>
    <n v="11710"/>
    <s v="Balance Sheet Transfer"/>
    <x v="7"/>
  </r>
  <r>
    <x v="9"/>
    <s v="S0036"/>
    <x v="0"/>
    <s v="S1016"/>
    <n v="1818"/>
    <m/>
    <n v="1818"/>
    <s v="Balance Sheet Transfer"/>
    <x v="8"/>
  </r>
  <r>
    <x v="9"/>
    <s v="S0036"/>
    <x v="0"/>
    <s v="S1013"/>
    <n v="67717"/>
    <m/>
    <n v="67717"/>
    <s v="Balance Sheet Transfer"/>
    <x v="0"/>
  </r>
  <r>
    <x v="9"/>
    <s v="S0036"/>
    <x v="1"/>
    <s v="S1002"/>
    <n v="-21863"/>
    <m/>
    <n v="-21863"/>
    <s v="Balnce Sheet Transfer"/>
    <x v="4"/>
  </r>
  <r>
    <x v="9"/>
    <s v="S0036"/>
    <x v="1"/>
    <s v="S1004"/>
    <n v="-5000"/>
    <m/>
    <n v="-5000"/>
    <s v="Balnce Sheet Transfer"/>
    <x v="5"/>
  </r>
  <r>
    <x v="9"/>
    <s v="S0036"/>
    <x v="1"/>
    <s v="S1008"/>
    <n v="-11710"/>
    <m/>
    <n v="-11710"/>
    <s v="Balnce Sheet Transfer"/>
    <x v="7"/>
  </r>
  <r>
    <x v="9"/>
    <s v="S0036"/>
    <x v="1"/>
    <s v="S1016"/>
    <n v="-1818"/>
    <m/>
    <n v="-1818"/>
    <s v="Balnce Sheet Transfer"/>
    <x v="8"/>
  </r>
  <r>
    <x v="9"/>
    <s v="S0036"/>
    <x v="1"/>
    <s v="S1013"/>
    <n v="-67717"/>
    <m/>
    <n v="-67717"/>
    <s v="Balnce Sheet Transfer"/>
    <x v="0"/>
  </r>
  <r>
    <x v="10"/>
    <s v="S0038"/>
    <x v="0"/>
    <s v="S1008"/>
    <n v="6776"/>
    <m/>
    <n v="6776"/>
    <s v="Balance Sheet Transfer"/>
    <x v="7"/>
  </r>
  <r>
    <x v="10"/>
    <s v="S0038"/>
    <x v="0"/>
    <s v="S1009"/>
    <n v="5000"/>
    <m/>
    <n v="5000"/>
    <s v="Balance Sheet Transfer"/>
    <x v="2"/>
  </r>
  <r>
    <x v="10"/>
    <s v="S0038"/>
    <x v="1"/>
    <s v="S1008"/>
    <n v="-6776"/>
    <m/>
    <n v="-6776"/>
    <s v="Balnce Sheet Transfer"/>
    <x v="7"/>
  </r>
  <r>
    <x v="10"/>
    <s v="S0038"/>
    <x v="1"/>
    <s v="S1009"/>
    <n v="-5000"/>
    <m/>
    <n v="-5000"/>
    <s v="Balnce Sheet Transfer"/>
    <x v="2"/>
  </r>
  <r>
    <x v="11"/>
    <s v="S0039"/>
    <x v="0"/>
    <s v="S1007"/>
    <n v="19886"/>
    <m/>
    <n v="19886"/>
    <s v="Balance Sheet Transfer"/>
    <x v="1"/>
  </r>
  <r>
    <x v="11"/>
    <s v="S0039"/>
    <x v="1"/>
    <s v="S1007"/>
    <n v="-19886"/>
    <m/>
    <n v="-19886"/>
    <s v="Balnce Sheet Transfer"/>
    <x v="1"/>
  </r>
  <r>
    <x v="12"/>
    <s v="S0041"/>
    <x v="0"/>
    <s v="S1009"/>
    <n v="105000"/>
    <m/>
    <n v="105000"/>
    <s v="Balance Sheet Transfer"/>
    <x v="2"/>
  </r>
  <r>
    <x v="12"/>
    <s v="S0041"/>
    <x v="1"/>
    <s v="S1009"/>
    <n v="-105000"/>
    <m/>
    <n v="-105000"/>
    <s v="Balnce Sheet Transfer"/>
    <x v="2"/>
  </r>
  <r>
    <x v="13"/>
    <s v="S0042"/>
    <x v="0"/>
    <s v="S1014"/>
    <n v="1940"/>
    <m/>
    <n v="1940"/>
    <s v="Balance Sheet Transfer"/>
    <x v="9"/>
  </r>
  <r>
    <x v="13"/>
    <s v="S0042"/>
    <x v="1"/>
    <s v="S1014"/>
    <n v="-1940"/>
    <m/>
    <n v="-1940"/>
    <s v="Balnce Sheet Transfer"/>
    <x v="9"/>
  </r>
  <r>
    <x v="14"/>
    <s v="S0043"/>
    <x v="0"/>
    <s v="S1007"/>
    <n v="1365"/>
    <m/>
    <n v="1365"/>
    <s v="Balance Sheet Transfer"/>
    <x v="1"/>
  </r>
  <r>
    <x v="14"/>
    <s v="S0043"/>
    <x v="0"/>
    <s v="S1008"/>
    <n v="6776"/>
    <m/>
    <n v="6776"/>
    <s v="Balance Sheet Transfer"/>
    <x v="7"/>
  </r>
  <r>
    <x v="14"/>
    <s v="S0043"/>
    <x v="0"/>
    <s v="S1009"/>
    <n v="5000"/>
    <m/>
    <n v="5000"/>
    <s v="Balance Sheet Transfer"/>
    <x v="2"/>
  </r>
  <r>
    <x v="14"/>
    <s v="S0043"/>
    <x v="1"/>
    <s v="S1007"/>
    <n v="-1365"/>
    <m/>
    <n v="-1365"/>
    <s v="Balnce Sheet Transfer"/>
    <x v="1"/>
  </r>
  <r>
    <x v="14"/>
    <s v="S0043"/>
    <x v="1"/>
    <s v="S1008"/>
    <n v="-6776"/>
    <m/>
    <n v="-6776"/>
    <s v="Balnce Sheet Transfer"/>
    <x v="7"/>
  </r>
  <r>
    <x v="14"/>
    <s v="S0043"/>
    <x v="1"/>
    <s v="S1009"/>
    <n v="-5000"/>
    <m/>
    <n v="-5000"/>
    <s v="Balnce Sheet Transfer"/>
    <x v="2"/>
  </r>
  <r>
    <x v="15"/>
    <s v="S0044"/>
    <x v="0"/>
    <s v="S1009"/>
    <n v="125000"/>
    <m/>
    <n v="125000"/>
    <s v="Balance Sheet Transfer"/>
    <x v="2"/>
  </r>
  <r>
    <x v="15"/>
    <s v="S0044"/>
    <x v="1"/>
    <s v="S1009"/>
    <n v="-125000"/>
    <m/>
    <n v="-125000"/>
    <s v="Balnce Sheet Transfer"/>
    <x v="2"/>
  </r>
  <r>
    <x v="16"/>
    <s v="S0046"/>
    <x v="0"/>
    <s v="S1008"/>
    <n v="6776"/>
    <m/>
    <n v="6776"/>
    <s v="Balance Sheet Transfer"/>
    <x v="7"/>
  </r>
  <r>
    <x v="16"/>
    <s v="S0046"/>
    <x v="0"/>
    <s v="S1009"/>
    <n v="10000"/>
    <m/>
    <n v="10000"/>
    <s v="Balance Sheet Transfer"/>
    <x v="2"/>
  </r>
  <r>
    <x v="16"/>
    <s v="S0046"/>
    <x v="0"/>
    <s v="S1016"/>
    <n v="2306"/>
    <m/>
    <n v="2306"/>
    <s v="Balance Sheet Transfer"/>
    <x v="8"/>
  </r>
  <r>
    <x v="16"/>
    <s v="S0046"/>
    <x v="1"/>
    <s v="S1008"/>
    <n v="-6776"/>
    <m/>
    <n v="-6776"/>
    <s v="Balnce Sheet Transfer"/>
    <x v="7"/>
  </r>
  <r>
    <x v="16"/>
    <s v="S0046"/>
    <x v="1"/>
    <s v="S1009"/>
    <n v="-10000"/>
    <m/>
    <n v="-10000"/>
    <s v="Balnce Sheet Transfer"/>
    <x v="2"/>
  </r>
  <r>
    <x v="16"/>
    <s v="S0046"/>
    <x v="1"/>
    <s v="S1016"/>
    <n v="-2306"/>
    <m/>
    <n v="-2306"/>
    <s v="Balnce Sheet Transfer"/>
    <x v="8"/>
  </r>
  <r>
    <x v="17"/>
    <s v="S0048"/>
    <x v="0"/>
    <s v="S1009"/>
    <n v="10000"/>
    <m/>
    <n v="10000"/>
    <s v="Balance Sheet Transfer"/>
    <x v="2"/>
  </r>
  <r>
    <x v="17"/>
    <s v="S0048"/>
    <x v="1"/>
    <s v="S1009"/>
    <n v="-10000"/>
    <m/>
    <n v="-10000"/>
    <s v="Balnce Sheet Transfer"/>
    <x v="2"/>
  </r>
  <r>
    <x v="18"/>
    <s v="S0049"/>
    <x v="3"/>
    <s v="S1016"/>
    <n v="4763"/>
    <m/>
    <n v="4763"/>
    <s v="Drawdown In Year (Capital)"/>
    <x v="8"/>
  </r>
  <r>
    <x v="18"/>
    <s v="S0049"/>
    <x v="0"/>
    <s v="S1016"/>
    <n v="4763"/>
    <m/>
    <n v="4763"/>
    <s v="Balance Sheet Transfer"/>
    <x v="8"/>
  </r>
  <r>
    <x v="18"/>
    <s v="S0049"/>
    <x v="1"/>
    <s v="S1016"/>
    <n v="-4763"/>
    <m/>
    <n v="-4763"/>
    <s v="Balnce Sheet Transfer"/>
    <x v="8"/>
  </r>
  <r>
    <x v="19"/>
    <s v="S0050"/>
    <x v="0"/>
    <s v="S1016"/>
    <n v="1082"/>
    <m/>
    <n v="1082"/>
    <s v="Balance Sheet Transfer"/>
    <x v="8"/>
  </r>
  <r>
    <x v="19"/>
    <s v="S0050"/>
    <x v="1"/>
    <s v="S1016"/>
    <n v="-1082"/>
    <m/>
    <n v="-1082"/>
    <s v="Balnce Sheet Transfer"/>
    <x v="8"/>
  </r>
  <r>
    <x v="20"/>
    <s v="S0051"/>
    <x v="0"/>
    <s v="S1009"/>
    <n v="13803"/>
    <m/>
    <n v="13803"/>
    <s v="Balance Sheet Transfer"/>
    <x v="2"/>
  </r>
  <r>
    <x v="20"/>
    <s v="S0051"/>
    <x v="1"/>
    <s v="S1009"/>
    <n v="-13803"/>
    <m/>
    <n v="-13803"/>
    <s v="Balnce Sheet Transfer"/>
    <x v="2"/>
  </r>
  <r>
    <x v="21"/>
    <s v="S0053"/>
    <x v="0"/>
    <s v="S1009"/>
    <n v="7055"/>
    <m/>
    <n v="7055"/>
    <s v="Balance Sheet Transfer"/>
    <x v="2"/>
  </r>
  <r>
    <x v="21"/>
    <s v="S0053"/>
    <x v="1"/>
    <s v="S1009"/>
    <n v="-7055"/>
    <m/>
    <n v="-7055"/>
    <s v="Balnce Sheet Transfer"/>
    <x v="2"/>
  </r>
  <r>
    <x v="22"/>
    <s v="S0054"/>
    <x v="0"/>
    <s v="S1010"/>
    <n v="6412"/>
    <m/>
    <n v="6412"/>
    <s v="Balance Sheet Transfer"/>
    <x v="6"/>
  </r>
  <r>
    <x v="22"/>
    <s v="S0054"/>
    <x v="1"/>
    <s v="S1010"/>
    <n v="-6412"/>
    <m/>
    <n v="-6412"/>
    <s v="Balnce Sheet Transfer"/>
    <x v="6"/>
  </r>
  <r>
    <x v="23"/>
    <s v="S0055"/>
    <x v="0"/>
    <s v="S1007"/>
    <n v="101146"/>
    <m/>
    <n v="101146"/>
    <s v="Balance Sheet Transfer"/>
    <x v="1"/>
  </r>
  <r>
    <x v="23"/>
    <s v="S0055"/>
    <x v="0"/>
    <s v="S1016"/>
    <n v="294454"/>
    <m/>
    <n v="294454"/>
    <s v="Balance Sheet Transfer"/>
    <x v="8"/>
  </r>
  <r>
    <x v="23"/>
    <s v="S0055"/>
    <x v="0"/>
    <s v="S1012"/>
    <n v="3000"/>
    <m/>
    <n v="3000"/>
    <s v="Balance Sheet Transfer"/>
    <x v="10"/>
  </r>
  <r>
    <x v="23"/>
    <s v="S0055"/>
    <x v="4"/>
    <s v="S1001"/>
    <n v="-1458715"/>
    <m/>
    <n v="-1458715"/>
    <s v="Income Received"/>
    <x v="11"/>
  </r>
  <r>
    <x v="23"/>
    <s v="S0055"/>
    <x v="4"/>
    <s v="S1005"/>
    <n v="-308674"/>
    <m/>
    <n v="-308674"/>
    <s v="Income Received"/>
    <x v="12"/>
  </r>
  <r>
    <x v="23"/>
    <s v="S0055"/>
    <x v="4"/>
    <s v="S1011"/>
    <n v="-67626"/>
    <m/>
    <n v="-67626"/>
    <s v="Income Received"/>
    <x v="13"/>
  </r>
  <r>
    <x v="23"/>
    <s v="S0055"/>
    <x v="1"/>
    <s v="S1007"/>
    <n v="-101146"/>
    <m/>
    <n v="-101146"/>
    <s v="Balnce Sheet Transfer"/>
    <x v="1"/>
  </r>
  <r>
    <x v="23"/>
    <s v="S0055"/>
    <x v="1"/>
    <s v="S1016"/>
    <n v="-294454"/>
    <m/>
    <n v="-294454"/>
    <s v="Balnce Sheet Transfer"/>
    <x v="8"/>
  </r>
  <r>
    <x v="23"/>
    <s v="S0055"/>
    <x v="1"/>
    <s v="S1012"/>
    <n v="-3000"/>
    <m/>
    <n v="-3000"/>
    <s v="Balnce Sheet Transfer"/>
    <x v="10"/>
  </r>
  <r>
    <x v="24"/>
    <s v="S0056"/>
    <x v="0"/>
    <s v="S1007"/>
    <n v="21910"/>
    <m/>
    <n v="21910"/>
    <s v="Balance Sheet Transfer"/>
    <x v="1"/>
  </r>
  <r>
    <x v="24"/>
    <s v="S0056"/>
    <x v="1"/>
    <s v="S1007"/>
    <n v="-21910"/>
    <m/>
    <n v="-21910"/>
    <s v="Balnce Sheet Transfer"/>
    <x v="1"/>
  </r>
  <r>
    <x v="25"/>
    <s v="S0058"/>
    <x v="0"/>
    <s v="S1005"/>
    <n v="68082"/>
    <m/>
    <n v="68082"/>
    <s v="Balance Sheet Transfer"/>
    <x v="12"/>
  </r>
  <r>
    <x v="25"/>
    <s v="S0058"/>
    <x v="0"/>
    <s v="S1008"/>
    <n v="31918"/>
    <m/>
    <n v="31918"/>
    <s v="Balance Sheet Transfer"/>
    <x v="7"/>
  </r>
  <r>
    <x v="25"/>
    <s v="S0058"/>
    <x v="0"/>
    <s v="S1009"/>
    <n v="153000"/>
    <m/>
    <n v="153000"/>
    <s v="Balance Sheet Transfer"/>
    <x v="2"/>
  </r>
  <r>
    <x v="25"/>
    <s v="S0058"/>
    <x v="1"/>
    <s v="S1005"/>
    <n v="-68082"/>
    <m/>
    <n v="-68082"/>
    <s v="Balnce Sheet Transfer"/>
    <x v="12"/>
  </r>
  <r>
    <x v="25"/>
    <s v="S0058"/>
    <x v="1"/>
    <s v="S1008"/>
    <n v="-31918"/>
    <m/>
    <n v="-31918"/>
    <s v="Balnce Sheet Transfer"/>
    <x v="7"/>
  </r>
  <r>
    <x v="25"/>
    <s v="S0058"/>
    <x v="1"/>
    <s v="S1009"/>
    <n v="-153000"/>
    <m/>
    <n v="-153000"/>
    <s v="Balnce Sheet Transfer"/>
    <x v="2"/>
  </r>
  <r>
    <x v="26"/>
    <s v="S0059"/>
    <x v="0"/>
    <s v="S1007"/>
    <n v="20815"/>
    <m/>
    <n v="20815"/>
    <s v="Balance Sheet Transfer"/>
    <x v="1"/>
  </r>
  <r>
    <x v="26"/>
    <s v="S0059"/>
    <x v="0"/>
    <s v="S1009"/>
    <n v="52000"/>
    <m/>
    <n v="52000"/>
    <s v="Balance Sheet Transfer"/>
    <x v="2"/>
  </r>
  <r>
    <x v="26"/>
    <s v="S0059"/>
    <x v="0"/>
    <s v="S1016"/>
    <n v="15000"/>
    <m/>
    <n v="15000"/>
    <s v="Balance Sheet Transfer"/>
    <x v="8"/>
  </r>
  <r>
    <x v="26"/>
    <s v="S0059"/>
    <x v="1"/>
    <s v="S1007"/>
    <n v="-20815"/>
    <m/>
    <n v="-20815"/>
    <s v="Balnce Sheet Transfer"/>
    <x v="1"/>
  </r>
  <r>
    <x v="26"/>
    <s v="S0059"/>
    <x v="1"/>
    <s v="S1009"/>
    <n v="-52000"/>
    <m/>
    <n v="-52000"/>
    <s v="Balnce Sheet Transfer"/>
    <x v="2"/>
  </r>
  <r>
    <x v="26"/>
    <s v="S0059"/>
    <x v="1"/>
    <s v="S1016"/>
    <n v="-15000"/>
    <m/>
    <n v="-15000"/>
    <s v="Balnce Sheet Transfer"/>
    <x v="8"/>
  </r>
  <r>
    <x v="27"/>
    <s v="S0060"/>
    <x v="0"/>
    <s v="S1002"/>
    <n v="2700"/>
    <m/>
    <n v="2700"/>
    <s v="Balance Sheet Transfer"/>
    <x v="4"/>
  </r>
  <r>
    <x v="27"/>
    <s v="S0060"/>
    <x v="0"/>
    <s v="S1007"/>
    <n v="13348"/>
    <m/>
    <n v="13348"/>
    <s v="Balance Sheet Transfer"/>
    <x v="1"/>
  </r>
  <r>
    <x v="27"/>
    <s v="S0060"/>
    <x v="0"/>
    <s v="S1009"/>
    <n v="5500"/>
    <m/>
    <n v="5500"/>
    <s v="Balance Sheet Transfer"/>
    <x v="2"/>
  </r>
  <r>
    <x v="27"/>
    <s v="S0060"/>
    <x v="0"/>
    <s v="S1010"/>
    <n v="23002"/>
    <m/>
    <n v="23002"/>
    <s v="Balance Sheet Transfer"/>
    <x v="6"/>
  </r>
  <r>
    <x v="27"/>
    <s v="S0060"/>
    <x v="0"/>
    <s v="S1016"/>
    <n v="48462"/>
    <m/>
    <n v="48462"/>
    <s v="Balance Sheet Transfer"/>
    <x v="8"/>
  </r>
  <r>
    <x v="27"/>
    <s v="S0060"/>
    <x v="0"/>
    <s v="S1011"/>
    <n v="4842"/>
    <m/>
    <n v="4842"/>
    <s v="Balance Sheet Transfer"/>
    <x v="13"/>
  </r>
  <r>
    <x v="27"/>
    <s v="S0060"/>
    <x v="1"/>
    <s v="S1002"/>
    <n v="-2700"/>
    <m/>
    <n v="-2700"/>
    <s v="Balnce Sheet Transfer"/>
    <x v="4"/>
  </r>
  <r>
    <x v="27"/>
    <s v="S0060"/>
    <x v="1"/>
    <s v="S1007"/>
    <n v="-13348"/>
    <m/>
    <n v="-13348"/>
    <s v="Balnce Sheet Transfer"/>
    <x v="1"/>
  </r>
  <r>
    <x v="27"/>
    <s v="S0060"/>
    <x v="1"/>
    <s v="S1009"/>
    <n v="-5500"/>
    <m/>
    <n v="-5500"/>
    <s v="Balnce Sheet Transfer"/>
    <x v="2"/>
  </r>
  <r>
    <x v="27"/>
    <s v="S0060"/>
    <x v="1"/>
    <s v="S1010"/>
    <n v="-23002"/>
    <m/>
    <n v="-23002"/>
    <s v="Balnce Sheet Transfer"/>
    <x v="6"/>
  </r>
  <r>
    <x v="27"/>
    <s v="S0060"/>
    <x v="1"/>
    <s v="S1016"/>
    <n v="-48462"/>
    <m/>
    <n v="-48462"/>
    <s v="Balnce Sheet Transfer"/>
    <x v="8"/>
  </r>
  <r>
    <x v="27"/>
    <s v="S0060"/>
    <x v="1"/>
    <s v="S1011"/>
    <n v="-4842"/>
    <m/>
    <n v="-4842"/>
    <s v="Balnce Sheet Transfer"/>
    <x v="13"/>
  </r>
  <r>
    <x v="28"/>
    <s v="S0061"/>
    <x v="0"/>
    <s v="S1005"/>
    <n v="7000"/>
    <m/>
    <n v="7000"/>
    <s v="Balance Sheet Transfer"/>
    <x v="12"/>
  </r>
  <r>
    <x v="28"/>
    <s v="S0061"/>
    <x v="0"/>
    <s v="S1016"/>
    <n v="43981"/>
    <m/>
    <n v="43981"/>
    <s v="Balance Sheet Transfer"/>
    <x v="8"/>
  </r>
  <r>
    <x v="28"/>
    <s v="S0061"/>
    <x v="1"/>
    <s v="S1005"/>
    <n v="-7000"/>
    <m/>
    <n v="-7000"/>
    <s v="Balnce Sheet Transfer"/>
    <x v="12"/>
  </r>
  <r>
    <x v="28"/>
    <s v="S0061"/>
    <x v="1"/>
    <s v="S1016"/>
    <n v="-43981"/>
    <m/>
    <n v="-43981"/>
    <s v="Balnce Sheet Transfer"/>
    <x v="8"/>
  </r>
  <r>
    <x v="29"/>
    <s v="S0062"/>
    <x v="0"/>
    <s v="S1002"/>
    <n v="2700"/>
    <m/>
    <n v="2700"/>
    <s v="Balance Sheet Transfer"/>
    <x v="4"/>
  </r>
  <r>
    <x v="29"/>
    <s v="S0062"/>
    <x v="0"/>
    <s v="S1005"/>
    <n v="20790"/>
    <m/>
    <n v="20790"/>
    <s v="Balance Sheet Transfer"/>
    <x v="12"/>
  </r>
  <r>
    <x v="29"/>
    <s v="S0062"/>
    <x v="0"/>
    <s v="S1007"/>
    <n v="11310"/>
    <m/>
    <n v="11310"/>
    <s v="Balance Sheet Transfer"/>
    <x v="1"/>
  </r>
  <r>
    <x v="29"/>
    <s v="S0062"/>
    <x v="0"/>
    <s v="S1010"/>
    <n v="13012"/>
    <m/>
    <n v="13012"/>
    <s v="Balance Sheet Transfer"/>
    <x v="6"/>
  </r>
  <r>
    <x v="29"/>
    <s v="S0062"/>
    <x v="0"/>
    <s v="S1016"/>
    <n v="19961"/>
    <m/>
    <n v="19961"/>
    <s v="Balance Sheet Transfer"/>
    <x v="8"/>
  </r>
  <r>
    <x v="29"/>
    <s v="S0062"/>
    <x v="0"/>
    <s v="S1011"/>
    <n v="180214"/>
    <m/>
    <n v="180214"/>
    <s v="Balance Sheet Transfer"/>
    <x v="13"/>
  </r>
  <r>
    <x v="29"/>
    <s v="S0062"/>
    <x v="1"/>
    <s v="S1002"/>
    <n v="-2700"/>
    <m/>
    <n v="-2700"/>
    <s v="Balnce Sheet Transfer"/>
    <x v="4"/>
  </r>
  <r>
    <x v="29"/>
    <s v="S0062"/>
    <x v="1"/>
    <s v="S1005"/>
    <n v="-20790"/>
    <m/>
    <n v="-20790"/>
    <s v="Balnce Sheet Transfer"/>
    <x v="12"/>
  </r>
  <r>
    <x v="29"/>
    <s v="S0062"/>
    <x v="1"/>
    <s v="S1007"/>
    <n v="-11310"/>
    <m/>
    <n v="-11310"/>
    <s v="Balnce Sheet Transfer"/>
    <x v="1"/>
  </r>
  <r>
    <x v="29"/>
    <s v="S0062"/>
    <x v="1"/>
    <s v="S1010"/>
    <n v="-13012"/>
    <m/>
    <n v="-13012"/>
    <s v="Balnce Sheet Transfer"/>
    <x v="6"/>
  </r>
  <r>
    <x v="29"/>
    <s v="S0062"/>
    <x v="1"/>
    <s v="S1016"/>
    <n v="-19961"/>
    <m/>
    <n v="-19961"/>
    <s v="Balnce Sheet Transfer"/>
    <x v="8"/>
  </r>
  <r>
    <x v="29"/>
    <s v="S0062"/>
    <x v="1"/>
    <s v="S1011"/>
    <n v="-180214"/>
    <m/>
    <n v="-180214"/>
    <s v="Balnce Sheet Transfer"/>
    <x v="13"/>
  </r>
  <r>
    <x v="30"/>
    <s v="S0063"/>
    <x v="3"/>
    <s v="S1005"/>
    <n v="1463396"/>
    <m/>
    <n v="1463396"/>
    <s v="Drawdown In Year (Capital)"/>
    <x v="12"/>
  </r>
  <r>
    <x v="30"/>
    <s v="S0063"/>
    <x v="0"/>
    <s v="S1005"/>
    <n v="2633351"/>
    <m/>
    <n v="2633351"/>
    <s v="Balance Sheet Transfer"/>
    <x v="12"/>
  </r>
  <r>
    <x v="30"/>
    <s v="S0063"/>
    <x v="0"/>
    <s v="S1007"/>
    <n v="11507"/>
    <m/>
    <n v="11507"/>
    <s v="Balance Sheet Transfer"/>
    <x v="1"/>
  </r>
  <r>
    <x v="30"/>
    <s v="S0063"/>
    <x v="0"/>
    <s v="S1013"/>
    <n v="54264"/>
    <m/>
    <n v="54264"/>
    <s v="Balance Sheet Transfer"/>
    <x v="0"/>
  </r>
  <r>
    <x v="30"/>
    <s v="S0063"/>
    <x v="1"/>
    <s v="S1005"/>
    <n v="-2633351"/>
    <m/>
    <n v="-2633351"/>
    <s v="Balnce Sheet Transfer"/>
    <x v="12"/>
  </r>
  <r>
    <x v="30"/>
    <s v="S0063"/>
    <x v="1"/>
    <s v="S1007"/>
    <n v="-11507"/>
    <m/>
    <n v="-11507"/>
    <s v="Balnce Sheet Transfer"/>
    <x v="1"/>
  </r>
  <r>
    <x v="30"/>
    <s v="S0063"/>
    <x v="1"/>
    <s v="S1013"/>
    <n v="-54264"/>
    <m/>
    <n v="-54264"/>
    <s v="Balnce Sheet Transfer"/>
    <x v="0"/>
  </r>
  <r>
    <x v="31"/>
    <s v="S0064"/>
    <x v="3"/>
    <s v="S1016"/>
    <n v="72653"/>
    <m/>
    <n v="72653"/>
    <s v="Drawdown In Year (Capital)"/>
    <x v="8"/>
  </r>
  <r>
    <x v="31"/>
    <s v="S0064"/>
    <x v="0"/>
    <s v="S1002"/>
    <n v="8100"/>
    <m/>
    <n v="8100"/>
    <s v="Balance Sheet Transfer"/>
    <x v="4"/>
  </r>
  <r>
    <x v="31"/>
    <s v="S0064"/>
    <x v="0"/>
    <s v="S1007"/>
    <n v="20865"/>
    <m/>
    <n v="20865"/>
    <s v="Balance Sheet Transfer"/>
    <x v="1"/>
  </r>
  <r>
    <x v="31"/>
    <s v="S0064"/>
    <x v="0"/>
    <s v="S1016"/>
    <n v="72653"/>
    <m/>
    <n v="72653"/>
    <s v="Balance Sheet Transfer"/>
    <x v="8"/>
  </r>
  <r>
    <x v="31"/>
    <s v="S0064"/>
    <x v="1"/>
    <s v="S1002"/>
    <n v="-8100"/>
    <m/>
    <n v="-8100"/>
    <s v="Balnce Sheet Transfer"/>
    <x v="4"/>
  </r>
  <r>
    <x v="31"/>
    <s v="S0064"/>
    <x v="1"/>
    <s v="S1007"/>
    <n v="-20865"/>
    <m/>
    <n v="-20865"/>
    <s v="Balnce Sheet Transfer"/>
    <x v="1"/>
  </r>
  <r>
    <x v="31"/>
    <s v="S0064"/>
    <x v="1"/>
    <s v="S1016"/>
    <n v="-72653"/>
    <m/>
    <n v="-72653"/>
    <s v="Balnce Sheet Transfer"/>
    <x v="8"/>
  </r>
  <r>
    <x v="32"/>
    <s v="S0066"/>
    <x v="0"/>
    <s v="S1009"/>
    <n v="283133"/>
    <m/>
    <n v="283133"/>
    <s v="Balance Sheet Transfer"/>
    <x v="2"/>
  </r>
  <r>
    <x v="32"/>
    <s v="S0066"/>
    <x v="0"/>
    <s v="S1013"/>
    <n v="49296"/>
    <m/>
    <n v="49296"/>
    <s v="Balance Sheet Transfer"/>
    <x v="0"/>
  </r>
  <r>
    <x v="32"/>
    <s v="S0066"/>
    <x v="1"/>
    <s v="S1009"/>
    <n v="-283133"/>
    <m/>
    <n v="-283133"/>
    <s v="Balnce Sheet Transfer"/>
    <x v="2"/>
  </r>
  <r>
    <x v="32"/>
    <s v="S0066"/>
    <x v="1"/>
    <s v="S1013"/>
    <n v="-49296"/>
    <m/>
    <n v="-49296"/>
    <s v="Balnce Sheet Transfer"/>
    <x v="0"/>
  </r>
  <r>
    <x v="33"/>
    <s v="S0069"/>
    <x v="3"/>
    <s v="S1005"/>
    <n v="-174214"/>
    <m/>
    <n v="-174214"/>
    <s v="Drawdown In Year (Capital)"/>
    <x v="12"/>
  </r>
  <r>
    <x v="33"/>
    <s v="S0069"/>
    <x v="0"/>
    <s v="S1003"/>
    <n v="334042"/>
    <m/>
    <n v="334042"/>
    <s v="Balance Sheet Transfer"/>
    <x v="14"/>
  </r>
  <r>
    <x v="33"/>
    <s v="S0069"/>
    <x v="0"/>
    <s v="S1005"/>
    <n v="267165"/>
    <m/>
    <n v="267165"/>
    <s v="Balance Sheet Transfer"/>
    <x v="12"/>
  </r>
  <r>
    <x v="33"/>
    <s v="S0069"/>
    <x v="0"/>
    <s v="S1007"/>
    <n v="213787"/>
    <m/>
    <n v="213787"/>
    <s v="Balance Sheet Transfer"/>
    <x v="1"/>
  </r>
  <r>
    <x v="33"/>
    <s v="S0069"/>
    <x v="0"/>
    <s v="S1010"/>
    <n v="100000"/>
    <m/>
    <n v="100000"/>
    <s v="Balance Sheet Transfer"/>
    <x v="6"/>
  </r>
  <r>
    <x v="33"/>
    <s v="S0069"/>
    <x v="0"/>
    <s v="S1013"/>
    <n v="26723"/>
    <m/>
    <n v="26723"/>
    <s v="Balance Sheet Transfer"/>
    <x v="0"/>
  </r>
  <r>
    <x v="33"/>
    <s v="S0069"/>
    <x v="1"/>
    <s v="S1003"/>
    <n v="-334042"/>
    <m/>
    <n v="-334042"/>
    <s v="Balnce Sheet Transfer"/>
    <x v="14"/>
  </r>
  <r>
    <x v="33"/>
    <s v="S0069"/>
    <x v="1"/>
    <s v="S1005"/>
    <n v="-267165"/>
    <m/>
    <n v="-267165"/>
    <s v="Balnce Sheet Transfer"/>
    <x v="12"/>
  </r>
  <r>
    <x v="33"/>
    <s v="S0069"/>
    <x v="1"/>
    <s v="S1007"/>
    <n v="-213787"/>
    <m/>
    <n v="-213787"/>
    <s v="Balnce Sheet Transfer"/>
    <x v="1"/>
  </r>
  <r>
    <x v="33"/>
    <s v="S0069"/>
    <x v="1"/>
    <s v="S1010"/>
    <n v="-100000"/>
    <m/>
    <n v="-100000"/>
    <s v="Balnce Sheet Transfer"/>
    <x v="6"/>
  </r>
  <r>
    <x v="33"/>
    <s v="S0069"/>
    <x v="1"/>
    <s v="S1013"/>
    <n v="-26723"/>
    <m/>
    <n v="-26723"/>
    <s v="Balnce Sheet Transfer"/>
    <x v="0"/>
  </r>
  <r>
    <x v="34"/>
    <s v="S0072"/>
    <x v="4"/>
    <s v="S1002"/>
    <n v="-2755"/>
    <m/>
    <n v="-2755"/>
    <s v="Income Received"/>
    <x v="4"/>
  </r>
  <r>
    <x v="34"/>
    <s v="S0072"/>
    <x v="4"/>
    <s v="S1007"/>
    <n v="-3582"/>
    <m/>
    <n v="-3582"/>
    <s v="Income Received"/>
    <x v="1"/>
  </r>
  <r>
    <x v="34"/>
    <s v="S0072"/>
    <x v="4"/>
    <s v="S1010"/>
    <n v="-8414"/>
    <m/>
    <n v="-8414"/>
    <s v="Income Received"/>
    <x v="6"/>
  </r>
  <r>
    <x v="34"/>
    <s v="S0072"/>
    <x v="4"/>
    <s v="S1016"/>
    <n v="-6237"/>
    <m/>
    <n v="-6237"/>
    <s v="Income Received"/>
    <x v="8"/>
  </r>
  <r>
    <x v="35"/>
    <s v="S0073"/>
    <x v="0"/>
    <s v="S1010"/>
    <n v="5038"/>
    <m/>
    <n v="5038"/>
    <s v="Balance Sheet Transfer"/>
    <x v="6"/>
  </r>
  <r>
    <x v="35"/>
    <s v="S0073"/>
    <x v="0"/>
    <s v="S1016"/>
    <n v="7469"/>
    <m/>
    <n v="7469"/>
    <s v="Balance Sheet Transfer"/>
    <x v="8"/>
  </r>
  <r>
    <x v="35"/>
    <s v="S0073"/>
    <x v="1"/>
    <s v="S1010"/>
    <n v="-5038"/>
    <m/>
    <n v="-5038"/>
    <s v="Balnce Sheet Transfer"/>
    <x v="6"/>
  </r>
  <r>
    <x v="35"/>
    <s v="S0073"/>
    <x v="1"/>
    <s v="S1016"/>
    <n v="-7469"/>
    <m/>
    <n v="-7469"/>
    <s v="Balnce Sheet Transfer"/>
    <x v="8"/>
  </r>
  <r>
    <x v="36"/>
    <s v="S0074"/>
    <x v="0"/>
    <s v="S1016"/>
    <n v="4353"/>
    <m/>
    <n v="4353"/>
    <s v="Balance Sheet Transfer"/>
    <x v="8"/>
  </r>
  <r>
    <x v="36"/>
    <s v="S0074"/>
    <x v="1"/>
    <s v="S1016"/>
    <n v="-4353"/>
    <m/>
    <n v="-4353"/>
    <s v="Balnce Sheet Transfer"/>
    <x v="8"/>
  </r>
  <r>
    <x v="37"/>
    <s v="S0076"/>
    <x v="0"/>
    <s v="S1009"/>
    <n v="24700"/>
    <m/>
    <n v="24700"/>
    <s v="Balance Sheet Transfer"/>
    <x v="2"/>
  </r>
  <r>
    <x v="37"/>
    <s v="S0076"/>
    <x v="1"/>
    <s v="S1009"/>
    <n v="-24700"/>
    <m/>
    <n v="-24700"/>
    <s v="Balnce Sheet Transfer"/>
    <x v="2"/>
  </r>
  <r>
    <x v="38"/>
    <s v="S0082"/>
    <x v="0"/>
    <s v="S1009"/>
    <n v="5600"/>
    <m/>
    <n v="5600"/>
    <s v="Balance Sheet Transfer"/>
    <x v="2"/>
  </r>
  <r>
    <x v="38"/>
    <s v="S0082"/>
    <x v="1"/>
    <s v="S1009"/>
    <n v="-5600"/>
    <m/>
    <n v="-5600"/>
    <s v="Balnce Sheet Transfer"/>
    <x v="2"/>
  </r>
  <r>
    <x v="39"/>
    <s v="S0086"/>
    <x v="3"/>
    <s v="S1011"/>
    <n v="34830"/>
    <m/>
    <n v="34830"/>
    <s v="Drawdown In Year (Capital)"/>
    <x v="13"/>
  </r>
  <r>
    <x v="39"/>
    <s v="S0086"/>
    <x v="0"/>
    <s v="S1006"/>
    <n v="9232"/>
    <m/>
    <n v="9232"/>
    <s v="Balance Sheet Transfer"/>
    <x v="15"/>
  </r>
  <r>
    <x v="39"/>
    <s v="S0086"/>
    <x v="0"/>
    <s v="S1009"/>
    <n v="45000"/>
    <m/>
    <n v="45000"/>
    <s v="Balance Sheet Transfer"/>
    <x v="2"/>
  </r>
  <r>
    <x v="39"/>
    <s v="S0086"/>
    <x v="0"/>
    <s v="S1014"/>
    <n v="20772"/>
    <m/>
    <n v="20772"/>
    <s v="Balance Sheet Transfer"/>
    <x v="9"/>
  </r>
  <r>
    <x v="39"/>
    <s v="S0086"/>
    <x v="0"/>
    <s v="S1010"/>
    <n v="19923"/>
    <m/>
    <n v="19923"/>
    <s v="Balance Sheet Transfer"/>
    <x v="6"/>
  </r>
  <r>
    <x v="39"/>
    <s v="S0086"/>
    <x v="0"/>
    <s v="S1016"/>
    <n v="32554"/>
    <m/>
    <n v="32554"/>
    <s v="Balance Sheet Transfer"/>
    <x v="8"/>
  </r>
  <r>
    <x v="39"/>
    <s v="S0086"/>
    <x v="0"/>
    <s v="S1011"/>
    <n v="57702"/>
    <m/>
    <n v="57702"/>
    <s v="Balance Sheet Transfer"/>
    <x v="13"/>
  </r>
  <r>
    <x v="39"/>
    <s v="S0086"/>
    <x v="1"/>
    <s v="S1006"/>
    <n v="-9232"/>
    <m/>
    <n v="-9232"/>
    <s v="Balnce Sheet Transfer"/>
    <x v="15"/>
  </r>
  <r>
    <x v="39"/>
    <s v="S0086"/>
    <x v="1"/>
    <s v="S1009"/>
    <n v="-45000"/>
    <m/>
    <n v="-45000"/>
    <s v="Balnce Sheet Transfer"/>
    <x v="2"/>
  </r>
  <r>
    <x v="39"/>
    <s v="S0086"/>
    <x v="1"/>
    <s v="S1014"/>
    <n v="-20772"/>
    <m/>
    <n v="-20772"/>
    <s v="Balnce Sheet Transfer"/>
    <x v="9"/>
  </r>
  <r>
    <x v="39"/>
    <s v="S0086"/>
    <x v="1"/>
    <s v="S1010"/>
    <n v="-19923"/>
    <m/>
    <n v="-19923"/>
    <s v="Balnce Sheet Transfer"/>
    <x v="6"/>
  </r>
  <r>
    <x v="39"/>
    <s v="S0086"/>
    <x v="1"/>
    <s v="S1016"/>
    <n v="-32554"/>
    <m/>
    <n v="-32554"/>
    <s v="Balnce Sheet Transfer"/>
    <x v="8"/>
  </r>
  <r>
    <x v="39"/>
    <s v="S0086"/>
    <x v="1"/>
    <s v="S1011"/>
    <n v="-57702"/>
    <m/>
    <n v="-57702"/>
    <s v="Balnce Sheet Transfer"/>
    <x v="13"/>
  </r>
  <r>
    <x v="40"/>
    <s v="S0089"/>
    <x v="2"/>
    <s v="S1007"/>
    <n v="-10000"/>
    <m/>
    <n v="-10000"/>
    <s v="Drawdown In Year (Revenue)"/>
    <x v="1"/>
  </r>
  <r>
    <x v="40"/>
    <s v="S0089"/>
    <x v="0"/>
    <s v="S1002"/>
    <n v="5400"/>
    <m/>
    <n v="5400"/>
    <s v="Balance Sheet Transfer"/>
    <x v="4"/>
  </r>
  <r>
    <x v="40"/>
    <s v="S0089"/>
    <x v="0"/>
    <s v="S1005"/>
    <n v="32400"/>
    <m/>
    <n v="32400"/>
    <s v="Balance Sheet Transfer"/>
    <x v="12"/>
  </r>
  <r>
    <x v="40"/>
    <s v="S0089"/>
    <x v="0"/>
    <s v="S1006"/>
    <n v="15208"/>
    <m/>
    <n v="15208"/>
    <s v="Balance Sheet Transfer"/>
    <x v="15"/>
  </r>
  <r>
    <x v="40"/>
    <s v="S0089"/>
    <x v="0"/>
    <s v="S1007"/>
    <n v="71502"/>
    <m/>
    <n v="71502"/>
    <s v="Balance Sheet Transfer"/>
    <x v="1"/>
  </r>
  <r>
    <x v="40"/>
    <s v="S0089"/>
    <x v="0"/>
    <s v="S1009"/>
    <n v="8000"/>
    <m/>
    <n v="8000"/>
    <s v="Balance Sheet Transfer"/>
    <x v="2"/>
  </r>
  <r>
    <x v="40"/>
    <s v="S0089"/>
    <x v="0"/>
    <s v="S1014"/>
    <n v="15801"/>
    <m/>
    <n v="15801"/>
    <s v="Balance Sheet Transfer"/>
    <x v="9"/>
  </r>
  <r>
    <x v="40"/>
    <s v="S0089"/>
    <x v="0"/>
    <s v="S1016"/>
    <n v="23425"/>
    <m/>
    <n v="23425"/>
    <s v="Balance Sheet Transfer"/>
    <x v="8"/>
  </r>
  <r>
    <x v="40"/>
    <s v="S0089"/>
    <x v="0"/>
    <s v="S1011"/>
    <n v="22127"/>
    <m/>
    <n v="22127"/>
    <s v="Balance Sheet Transfer"/>
    <x v="13"/>
  </r>
  <r>
    <x v="40"/>
    <s v="S0089"/>
    <x v="1"/>
    <s v="S1002"/>
    <n v="-5400"/>
    <m/>
    <n v="-5400"/>
    <s v="Balnce Sheet Transfer"/>
    <x v="4"/>
  </r>
  <r>
    <x v="40"/>
    <s v="S0089"/>
    <x v="1"/>
    <s v="S1005"/>
    <n v="-32400"/>
    <m/>
    <n v="-32400"/>
    <s v="Balnce Sheet Transfer"/>
    <x v="12"/>
  </r>
  <r>
    <x v="40"/>
    <s v="S0089"/>
    <x v="1"/>
    <s v="S1006"/>
    <n v="-15208"/>
    <m/>
    <n v="-15208"/>
    <s v="Balnce Sheet Transfer"/>
    <x v="15"/>
  </r>
  <r>
    <x v="40"/>
    <s v="S0089"/>
    <x v="1"/>
    <s v="S1007"/>
    <n v="-71502"/>
    <m/>
    <n v="-71502"/>
    <s v="Balnce Sheet Transfer"/>
    <x v="1"/>
  </r>
  <r>
    <x v="40"/>
    <s v="S0089"/>
    <x v="1"/>
    <s v="S1009"/>
    <n v="-8000"/>
    <m/>
    <n v="-8000"/>
    <s v="Balnce Sheet Transfer"/>
    <x v="2"/>
  </r>
  <r>
    <x v="40"/>
    <s v="S0089"/>
    <x v="1"/>
    <s v="S1014"/>
    <n v="-15801"/>
    <m/>
    <n v="-15801"/>
    <s v="Balnce Sheet Transfer"/>
    <x v="9"/>
  </r>
  <r>
    <x v="40"/>
    <s v="S0089"/>
    <x v="1"/>
    <s v="S1016"/>
    <n v="-23425"/>
    <m/>
    <n v="-23425"/>
    <s v="Balnce Sheet Transfer"/>
    <x v="8"/>
  </r>
  <r>
    <x v="40"/>
    <s v="S0089"/>
    <x v="1"/>
    <s v="S1011"/>
    <n v="-22127"/>
    <m/>
    <n v="-22127"/>
    <s v="Balnce Sheet Transfer"/>
    <x v="13"/>
  </r>
  <r>
    <x v="41"/>
    <s v="S0090"/>
    <x v="0"/>
    <s v="S1004"/>
    <n v="3000"/>
    <m/>
    <n v="3000"/>
    <s v="Balance Sheet Transfer"/>
    <x v="5"/>
  </r>
  <r>
    <x v="41"/>
    <s v="S0090"/>
    <x v="0"/>
    <s v="S1006"/>
    <n v="11520"/>
    <m/>
    <n v="11520"/>
    <s v="Balance Sheet Transfer"/>
    <x v="15"/>
  </r>
  <r>
    <x v="41"/>
    <s v="S0090"/>
    <x v="1"/>
    <s v="S1004"/>
    <n v="-3000"/>
    <m/>
    <n v="-3000"/>
    <s v="Balnce Sheet Transfer"/>
    <x v="5"/>
  </r>
  <r>
    <x v="41"/>
    <s v="S0090"/>
    <x v="1"/>
    <s v="S1006"/>
    <n v="-11520"/>
    <m/>
    <n v="-11520"/>
    <s v="Balnce Sheet Transfer"/>
    <x v="15"/>
  </r>
  <r>
    <x v="42"/>
    <s v="S0091"/>
    <x v="4"/>
    <s v="S1015"/>
    <n v="-71009"/>
    <m/>
    <n v="-71009"/>
    <s v="Income Received"/>
    <x v="3"/>
  </r>
  <r>
    <x v="42"/>
    <s v="S0091"/>
    <x v="4"/>
    <s v="S1011"/>
    <n v="-358208"/>
    <m/>
    <n v="-358208"/>
    <s v="Income Received"/>
    <x v="13"/>
  </r>
  <r>
    <x v="42"/>
    <s v="S0091"/>
    <x v="4"/>
    <s v="S1013"/>
    <n v="-81692"/>
    <m/>
    <n v="-81692"/>
    <s v="Income Received"/>
    <x v="0"/>
  </r>
  <r>
    <x v="43"/>
    <s v="S0092"/>
    <x v="0"/>
    <s v="S1009"/>
    <n v="3000"/>
    <m/>
    <n v="3000"/>
    <s v="Balance Sheet Transfer"/>
    <x v="2"/>
  </r>
  <r>
    <x v="43"/>
    <s v="S0092"/>
    <x v="0"/>
    <s v="S1015"/>
    <n v="21951"/>
    <m/>
    <n v="21951"/>
    <s v="Balance Sheet Transfer"/>
    <x v="3"/>
  </r>
  <r>
    <x v="43"/>
    <s v="S0092"/>
    <x v="1"/>
    <s v="S1009"/>
    <n v="-3000"/>
    <m/>
    <n v="-3000"/>
    <s v="Balnce Sheet Transfer"/>
    <x v="2"/>
  </r>
  <r>
    <x v="43"/>
    <s v="S0092"/>
    <x v="1"/>
    <s v="S1015"/>
    <n v="-21951"/>
    <m/>
    <n v="-21951"/>
    <s v="Balnce Sheet Transfer"/>
    <x v="3"/>
  </r>
  <r>
    <x v="44"/>
    <s v="S0093"/>
    <x v="0"/>
    <s v="S1007"/>
    <n v="1384"/>
    <m/>
    <n v="1384"/>
    <s v="Balance Sheet Transfer"/>
    <x v="1"/>
  </r>
  <r>
    <x v="44"/>
    <s v="S0093"/>
    <x v="0"/>
    <s v="S1010"/>
    <n v="3251"/>
    <m/>
    <n v="3251"/>
    <s v="Balance Sheet Transfer"/>
    <x v="6"/>
  </r>
  <r>
    <x v="44"/>
    <s v="S0093"/>
    <x v="1"/>
    <s v="S1007"/>
    <n v="-1384"/>
    <m/>
    <n v="-1384"/>
    <s v="Balnce Sheet Transfer"/>
    <x v="1"/>
  </r>
  <r>
    <x v="44"/>
    <s v="S0093"/>
    <x v="1"/>
    <s v="S1010"/>
    <n v="-3251"/>
    <m/>
    <n v="-3251"/>
    <s v="Balnce Sheet Transfer"/>
    <x v="6"/>
  </r>
  <r>
    <x v="45"/>
    <s v="S0094"/>
    <x v="3"/>
    <s v="S1011"/>
    <n v="175135"/>
    <m/>
    <n v="175135"/>
    <s v="Drawdown In Year (Capital)"/>
    <x v="13"/>
  </r>
  <r>
    <x v="45"/>
    <s v="S0094"/>
    <x v="0"/>
    <s v="S1002"/>
    <n v="61954"/>
    <m/>
    <n v="61954"/>
    <s v="Balance Sheet Transfer"/>
    <x v="4"/>
  </r>
  <r>
    <x v="45"/>
    <s v="S0094"/>
    <x v="0"/>
    <s v="S1005"/>
    <n v="218918"/>
    <m/>
    <n v="218918"/>
    <s v="Balance Sheet Transfer"/>
    <x v="12"/>
  </r>
  <r>
    <x v="45"/>
    <s v="S0094"/>
    <x v="0"/>
    <s v="S1014"/>
    <n v="114850"/>
    <m/>
    <n v="114850"/>
    <s v="Balance Sheet Transfer"/>
    <x v="9"/>
  </r>
  <r>
    <x v="45"/>
    <s v="S0094"/>
    <x v="0"/>
    <s v="S1010"/>
    <n v="118632"/>
    <m/>
    <n v="118632"/>
    <s v="Balance Sheet Transfer"/>
    <x v="6"/>
  </r>
  <r>
    <x v="45"/>
    <s v="S0094"/>
    <x v="0"/>
    <s v="S1016"/>
    <n v="218532"/>
    <m/>
    <n v="218532"/>
    <s v="Balance Sheet Transfer"/>
    <x v="8"/>
  </r>
  <r>
    <x v="45"/>
    <s v="S0094"/>
    <x v="0"/>
    <s v="S1011"/>
    <n v="328107"/>
    <m/>
    <n v="328107"/>
    <s v="Balance Sheet Transfer"/>
    <x v="13"/>
  </r>
  <r>
    <x v="45"/>
    <s v="S0094"/>
    <x v="4"/>
    <s v="S1005"/>
    <n v="-214864"/>
    <m/>
    <n v="-214864"/>
    <s v="Income Received"/>
    <x v="12"/>
  </r>
  <r>
    <x v="45"/>
    <s v="S0094"/>
    <x v="4"/>
    <s v="S1008"/>
    <n v="-128755"/>
    <m/>
    <n v="-128755"/>
    <s v="Income Received"/>
    <x v="7"/>
  </r>
  <r>
    <x v="45"/>
    <s v="S0094"/>
    <x v="4"/>
    <s v="S1014"/>
    <n v="-214864"/>
    <m/>
    <n v="-214864"/>
    <s v="Income Received"/>
    <x v="9"/>
  </r>
  <r>
    <x v="45"/>
    <s v="S0094"/>
    <x v="4"/>
    <s v="S1011"/>
    <n v="-101109"/>
    <m/>
    <n v="-101109"/>
    <s v="Income Received"/>
    <x v="13"/>
  </r>
  <r>
    <x v="45"/>
    <s v="S0094"/>
    <x v="1"/>
    <s v="S1002"/>
    <n v="-61954"/>
    <m/>
    <n v="-61954"/>
    <s v="Balnce Sheet Transfer"/>
    <x v="4"/>
  </r>
  <r>
    <x v="45"/>
    <s v="S0094"/>
    <x v="1"/>
    <s v="S1005"/>
    <n v="-218918"/>
    <m/>
    <n v="-218918"/>
    <s v="Balnce Sheet Transfer"/>
    <x v="12"/>
  </r>
  <r>
    <x v="45"/>
    <s v="S0094"/>
    <x v="1"/>
    <s v="S1014"/>
    <n v="-114850"/>
    <m/>
    <n v="-114850"/>
    <s v="Balnce Sheet Transfer"/>
    <x v="9"/>
  </r>
  <r>
    <x v="45"/>
    <s v="S0094"/>
    <x v="1"/>
    <s v="S1010"/>
    <n v="-118632"/>
    <m/>
    <n v="-118632"/>
    <s v="Balnce Sheet Transfer"/>
    <x v="6"/>
  </r>
  <r>
    <x v="45"/>
    <s v="S0094"/>
    <x v="1"/>
    <s v="S1016"/>
    <n v="-218532"/>
    <m/>
    <n v="-218532"/>
    <s v="Balnce Sheet Transfer"/>
    <x v="8"/>
  </r>
  <r>
    <x v="45"/>
    <s v="S0094"/>
    <x v="1"/>
    <s v="S1011"/>
    <n v="-328107"/>
    <m/>
    <n v="-328107"/>
    <s v="Balnce Sheet Transfer"/>
    <x v="13"/>
  </r>
  <r>
    <x v="46"/>
    <s v="S0095"/>
    <x v="3"/>
    <s v="S1016"/>
    <n v="22839"/>
    <m/>
    <n v="22839"/>
    <s v="Drawdown In Year (Capital)"/>
    <x v="8"/>
  </r>
  <r>
    <x v="46"/>
    <s v="S0095"/>
    <x v="0"/>
    <s v="S1016"/>
    <n v="27839"/>
    <m/>
    <n v="27839"/>
    <s v="Balance Sheet Transfer"/>
    <x v="8"/>
  </r>
  <r>
    <x v="46"/>
    <s v="S0095"/>
    <x v="4"/>
    <s v="S1010"/>
    <n v="-145871"/>
    <m/>
    <n v="-145871"/>
    <s v="Income Received"/>
    <x v="6"/>
  </r>
  <r>
    <x v="46"/>
    <s v="S0095"/>
    <x v="1"/>
    <s v="S1016"/>
    <n v="-27839"/>
    <m/>
    <n v="-27839"/>
    <s v="Balnce Sheet Transfer"/>
    <x v="8"/>
  </r>
  <r>
    <x v="47"/>
    <s v="S0096"/>
    <x v="0"/>
    <s v="S1002"/>
    <n v="9014"/>
    <m/>
    <n v="9014"/>
    <s v="Balance Sheet Transfer"/>
    <x v="4"/>
  </r>
  <r>
    <x v="47"/>
    <s v="S0096"/>
    <x v="0"/>
    <s v="S1005"/>
    <n v="760470"/>
    <m/>
    <n v="760470"/>
    <s v="Balance Sheet Transfer"/>
    <x v="12"/>
  </r>
  <r>
    <x v="47"/>
    <s v="S0096"/>
    <x v="0"/>
    <s v="S1008"/>
    <n v="57682"/>
    <m/>
    <n v="57682"/>
    <s v="Balance Sheet Transfer"/>
    <x v="7"/>
  </r>
  <r>
    <x v="47"/>
    <s v="S0096"/>
    <x v="0"/>
    <s v="S1009"/>
    <n v="120000"/>
    <m/>
    <n v="120000"/>
    <s v="Balance Sheet Transfer"/>
    <x v="2"/>
  </r>
  <r>
    <x v="47"/>
    <s v="S0096"/>
    <x v="0"/>
    <s v="S1010"/>
    <n v="58166"/>
    <m/>
    <n v="58166"/>
    <s v="Balance Sheet Transfer"/>
    <x v="6"/>
  </r>
  <r>
    <x v="47"/>
    <s v="S0096"/>
    <x v="1"/>
    <s v="S1002"/>
    <n v="-9014"/>
    <m/>
    <n v="-9014"/>
    <s v="Balnce Sheet Transfer"/>
    <x v="4"/>
  </r>
  <r>
    <x v="47"/>
    <s v="S0096"/>
    <x v="1"/>
    <s v="S1005"/>
    <n v="-760470"/>
    <m/>
    <n v="-760470"/>
    <s v="Balnce Sheet Transfer"/>
    <x v="12"/>
  </r>
  <r>
    <x v="47"/>
    <s v="S0096"/>
    <x v="1"/>
    <s v="S1008"/>
    <n v="-57682"/>
    <m/>
    <n v="-57682"/>
    <s v="Balnce Sheet Transfer"/>
    <x v="7"/>
  </r>
  <r>
    <x v="47"/>
    <s v="S0096"/>
    <x v="1"/>
    <s v="S1009"/>
    <n v="-120000"/>
    <m/>
    <n v="-120000"/>
    <s v="Balnce Sheet Transfer"/>
    <x v="2"/>
  </r>
  <r>
    <x v="47"/>
    <s v="S0096"/>
    <x v="1"/>
    <s v="S1010"/>
    <n v="-58166"/>
    <m/>
    <n v="-58166"/>
    <s v="Balnce Sheet Transfer"/>
    <x v="6"/>
  </r>
  <r>
    <x v="48"/>
    <s v="S0097"/>
    <x v="0"/>
    <s v="S1010"/>
    <n v="10808"/>
    <m/>
    <n v="10808"/>
    <s v="Balance Sheet Transfer"/>
    <x v="6"/>
  </r>
  <r>
    <x v="48"/>
    <s v="S0097"/>
    <x v="0"/>
    <s v="S1016"/>
    <n v="10163"/>
    <m/>
    <n v="10163"/>
    <s v="Balance Sheet Transfer"/>
    <x v="8"/>
  </r>
  <r>
    <x v="48"/>
    <s v="S0097"/>
    <x v="1"/>
    <s v="S1010"/>
    <n v="-10808"/>
    <m/>
    <n v="-10808"/>
    <s v="Balnce Sheet Transfer"/>
    <x v="6"/>
  </r>
  <r>
    <x v="48"/>
    <s v="S0097"/>
    <x v="1"/>
    <s v="S1016"/>
    <n v="-10163"/>
    <m/>
    <n v="-10163"/>
    <s v="Balnce Sheet Transfer"/>
    <x v="8"/>
  </r>
  <r>
    <x v="49"/>
    <s v="S0098"/>
    <x v="0"/>
    <s v="S1004"/>
    <n v="15000"/>
    <m/>
    <n v="15000"/>
    <s v="Balance Sheet Transfer"/>
    <x v="5"/>
  </r>
  <r>
    <x v="49"/>
    <s v="S0098"/>
    <x v="0"/>
    <s v="S1006"/>
    <n v="14800"/>
    <m/>
    <n v="14800"/>
    <s v="Balance Sheet Transfer"/>
    <x v="15"/>
  </r>
  <r>
    <x v="49"/>
    <s v="S0098"/>
    <x v="1"/>
    <s v="S1004"/>
    <n v="-15000"/>
    <m/>
    <n v="-15000"/>
    <s v="Balnce Sheet Transfer"/>
    <x v="5"/>
  </r>
  <r>
    <x v="49"/>
    <s v="S0098"/>
    <x v="1"/>
    <s v="S1006"/>
    <n v="-14800"/>
    <m/>
    <n v="-14800"/>
    <s v="Balnce Sheet Transfer"/>
    <x v="15"/>
  </r>
  <r>
    <x v="50"/>
    <s v="S0100"/>
    <x v="0"/>
    <s v="S1002"/>
    <n v="5573"/>
    <m/>
    <n v="5573"/>
    <s v="Balance Sheet Transfer"/>
    <x v="4"/>
  </r>
  <r>
    <x v="50"/>
    <s v="S0100"/>
    <x v="0"/>
    <s v="S1007"/>
    <n v="7571"/>
    <m/>
    <n v="7571"/>
    <s v="Balance Sheet Transfer"/>
    <x v="1"/>
  </r>
  <r>
    <x v="50"/>
    <s v="S0100"/>
    <x v="0"/>
    <s v="S1009"/>
    <n v="174397"/>
    <m/>
    <n v="174397"/>
    <s v="Balance Sheet Transfer"/>
    <x v="2"/>
  </r>
  <r>
    <x v="50"/>
    <s v="S0100"/>
    <x v="0"/>
    <s v="S1010"/>
    <n v="55636"/>
    <m/>
    <n v="55636"/>
    <s v="Balance Sheet Transfer"/>
    <x v="6"/>
  </r>
  <r>
    <x v="50"/>
    <s v="S0100"/>
    <x v="0"/>
    <s v="S1011"/>
    <n v="68834"/>
    <m/>
    <n v="68834"/>
    <s v="Balance Sheet Transfer"/>
    <x v="13"/>
  </r>
  <r>
    <x v="50"/>
    <s v="S0100"/>
    <x v="1"/>
    <s v="S1002"/>
    <n v="-5573"/>
    <m/>
    <n v="-5573"/>
    <s v="Balnce Sheet Transfer"/>
    <x v="4"/>
  </r>
  <r>
    <x v="50"/>
    <s v="S0100"/>
    <x v="1"/>
    <s v="S1007"/>
    <n v="-7571"/>
    <m/>
    <n v="-7571"/>
    <s v="Balnce Sheet Transfer"/>
    <x v="1"/>
  </r>
  <r>
    <x v="50"/>
    <s v="S0100"/>
    <x v="1"/>
    <s v="S1009"/>
    <n v="-174397"/>
    <m/>
    <n v="-174397"/>
    <s v="Balnce Sheet Transfer"/>
    <x v="2"/>
  </r>
  <r>
    <x v="50"/>
    <s v="S0100"/>
    <x v="1"/>
    <s v="S1010"/>
    <n v="-55636"/>
    <m/>
    <n v="-55636"/>
    <s v="Balnce Sheet Transfer"/>
    <x v="6"/>
  </r>
  <r>
    <x v="50"/>
    <s v="S0100"/>
    <x v="1"/>
    <s v="S1011"/>
    <n v="-68834"/>
    <m/>
    <n v="-68834"/>
    <s v="Balnce Sheet Transfer"/>
    <x v="13"/>
  </r>
  <r>
    <x v="51"/>
    <s v="S0101"/>
    <x v="0"/>
    <s v="S1016"/>
    <n v="8498"/>
    <m/>
    <n v="8498"/>
    <s v="Balance Sheet Transfer"/>
    <x v="8"/>
  </r>
  <r>
    <x v="51"/>
    <s v="S0101"/>
    <x v="1"/>
    <s v="S1016"/>
    <n v="-8498"/>
    <m/>
    <n v="-8498"/>
    <s v="Balnce Sheet Transfer"/>
    <x v="8"/>
  </r>
  <r>
    <x v="52"/>
    <s v="S0102"/>
    <x v="0"/>
    <s v="S1010"/>
    <n v="2830"/>
    <m/>
    <n v="2830"/>
    <s v="Balance Sheet Transfer"/>
    <x v="6"/>
  </r>
  <r>
    <x v="52"/>
    <s v="S0102"/>
    <x v="0"/>
    <s v="S1016"/>
    <n v="3605"/>
    <m/>
    <n v="3605"/>
    <s v="Balance Sheet Transfer"/>
    <x v="8"/>
  </r>
  <r>
    <x v="52"/>
    <s v="S0102"/>
    <x v="1"/>
    <s v="S1010"/>
    <n v="-2830"/>
    <m/>
    <n v="-2830"/>
    <s v="Balnce Sheet Transfer"/>
    <x v="6"/>
  </r>
  <r>
    <x v="52"/>
    <s v="S0102"/>
    <x v="1"/>
    <s v="S1016"/>
    <n v="-3605"/>
    <m/>
    <n v="-3605"/>
    <s v="Balnce Sheet Transfer"/>
    <x v="8"/>
  </r>
  <r>
    <x v="53"/>
    <s v="S0103"/>
    <x v="0"/>
    <s v="S1011"/>
    <n v="2748"/>
    <m/>
    <n v="2748"/>
    <s v="Balance Sheet Transfer"/>
    <x v="13"/>
  </r>
  <r>
    <x v="53"/>
    <s v="S0103"/>
    <x v="1"/>
    <s v="S1011"/>
    <n v="-2748"/>
    <m/>
    <n v="-2748"/>
    <s v="Balnce Sheet Transfer"/>
    <x v="13"/>
  </r>
  <r>
    <x v="54"/>
    <s v="S0105"/>
    <x v="0"/>
    <s v="S1007"/>
    <n v="2588"/>
    <m/>
    <n v="2588"/>
    <s v="Balance Sheet Transfer"/>
    <x v="1"/>
  </r>
  <r>
    <x v="54"/>
    <s v="S0105"/>
    <x v="1"/>
    <s v="S1007"/>
    <n v="-2588"/>
    <m/>
    <n v="-2588"/>
    <s v="Balnce Sheet Transfer"/>
    <x v="1"/>
  </r>
  <r>
    <x v="55"/>
    <s v="S0107"/>
    <x v="0"/>
    <s v="S1014"/>
    <n v="184535"/>
    <m/>
    <n v="184535"/>
    <s v="Balance Sheet Transfer"/>
    <x v="9"/>
  </r>
  <r>
    <x v="55"/>
    <s v="S0107"/>
    <x v="1"/>
    <s v="S1014"/>
    <n v="-184535"/>
    <m/>
    <n v="-184535"/>
    <s v="Balnce Sheet Transfer"/>
    <x v="9"/>
  </r>
  <r>
    <x v="56"/>
    <s v="S0108"/>
    <x v="0"/>
    <s v="S1007"/>
    <n v="2857"/>
    <m/>
    <n v="2857"/>
    <s v="Balance Sheet Transfer"/>
    <x v="1"/>
  </r>
  <r>
    <x v="56"/>
    <s v="S0108"/>
    <x v="1"/>
    <s v="S1007"/>
    <n v="-2857"/>
    <m/>
    <n v="-2857"/>
    <s v="Balnce Sheet Transfer"/>
    <x v="1"/>
  </r>
  <r>
    <x v="57"/>
    <s v="S0113"/>
    <x v="0"/>
    <s v="S1010"/>
    <n v="11574"/>
    <m/>
    <n v="11574"/>
    <s v="Balance Sheet Transfer"/>
    <x v="6"/>
  </r>
  <r>
    <x v="57"/>
    <s v="S0113"/>
    <x v="1"/>
    <s v="S1010"/>
    <n v="-11574"/>
    <m/>
    <n v="-11574"/>
    <s v="Balnce Sheet Transfer"/>
    <x v="6"/>
  </r>
  <r>
    <x v="58"/>
    <s v="S0114"/>
    <x v="0"/>
    <s v="S1016"/>
    <n v="30000"/>
    <m/>
    <n v="30000"/>
    <s v="Balance Sheet Transfer"/>
    <x v="8"/>
  </r>
  <r>
    <x v="58"/>
    <s v="S0114"/>
    <x v="1"/>
    <s v="S1016"/>
    <n v="-30000"/>
    <m/>
    <n v="-30000"/>
    <s v="Balnce Sheet Transfer"/>
    <x v="8"/>
  </r>
  <r>
    <x v="59"/>
    <s v="S0122"/>
    <x v="4"/>
    <s v="S1017"/>
    <n v="-7200"/>
    <m/>
    <n v="-7200"/>
    <s v="Income Received"/>
    <x v="16"/>
  </r>
  <r>
    <x v="0"/>
    <s v="S0008"/>
    <x v="0"/>
    <s v="S1013"/>
    <n v="-7500"/>
    <m/>
    <n v="-7500"/>
    <s v="Balance Sheet Transfer"/>
    <x v="0"/>
  </r>
  <r>
    <x v="2"/>
    <s v="S0026"/>
    <x v="0"/>
    <s v="S1009"/>
    <n v="-30000"/>
    <m/>
    <n v="-30000"/>
    <s v="Balance Sheet Transfer"/>
    <x v="2"/>
  </r>
  <r>
    <x v="3"/>
    <s v="S0027"/>
    <x v="0"/>
    <s v="S1007"/>
    <n v="-6000"/>
    <m/>
    <n v="-6000"/>
    <s v="Balance Sheet Transfer"/>
    <x v="1"/>
  </r>
  <r>
    <x v="4"/>
    <s v="S0028"/>
    <x v="0"/>
    <s v="S1015"/>
    <n v="-3938"/>
    <m/>
    <n v="-3938"/>
    <s v="Balance Sheet Transfer"/>
    <x v="3"/>
  </r>
  <r>
    <x v="5"/>
    <s v="S0030"/>
    <x v="0"/>
    <s v="S1002"/>
    <n v="-2700"/>
    <m/>
    <n v="-2700"/>
    <s v="Balance Sheet Transfer"/>
    <x v="4"/>
  </r>
  <r>
    <x v="5"/>
    <s v="S0030"/>
    <x v="0"/>
    <s v="S1004"/>
    <n v="-5000"/>
    <m/>
    <n v="-5000"/>
    <s v="Balance Sheet Transfer"/>
    <x v="5"/>
  </r>
  <r>
    <x v="6"/>
    <s v="S0032"/>
    <x v="0"/>
    <s v="S1007"/>
    <n v="-3900"/>
    <m/>
    <n v="-3900"/>
    <s v="Balance Sheet Transfer"/>
    <x v="1"/>
  </r>
  <r>
    <x v="6"/>
    <s v="S0032"/>
    <x v="0"/>
    <s v="S1009"/>
    <n v="-5000"/>
    <m/>
    <n v="-5000"/>
    <s v="Balance Sheet Transfer"/>
    <x v="2"/>
  </r>
  <r>
    <x v="6"/>
    <s v="S0032"/>
    <x v="0"/>
    <s v="S1010"/>
    <n v="-9160"/>
    <m/>
    <n v="-9160"/>
    <s v="Balance Sheet Transfer"/>
    <x v="6"/>
  </r>
  <r>
    <x v="7"/>
    <s v="S0034"/>
    <x v="0"/>
    <s v="S1004"/>
    <n v="-5636"/>
    <m/>
    <n v="-5636"/>
    <s v="Balance Sheet Transfer"/>
    <x v="5"/>
  </r>
  <r>
    <x v="7"/>
    <s v="S0034"/>
    <x v="0"/>
    <s v="S1008"/>
    <n v="-5808"/>
    <m/>
    <n v="-5808"/>
    <s v="Balance Sheet Transfer"/>
    <x v="7"/>
  </r>
  <r>
    <x v="8"/>
    <s v="S0035"/>
    <x v="0"/>
    <s v="S1009"/>
    <n v="-10000"/>
    <m/>
    <n v="-10000"/>
    <s v="Balance Sheet Transfer"/>
    <x v="2"/>
  </r>
  <r>
    <x v="9"/>
    <s v="S0036"/>
    <x v="0"/>
    <s v="S1002"/>
    <n v="-21863"/>
    <m/>
    <n v="-21863"/>
    <s v="Balance Sheet Transfer"/>
    <x v="4"/>
  </r>
  <r>
    <x v="9"/>
    <s v="S0036"/>
    <x v="0"/>
    <s v="S1004"/>
    <n v="-5000"/>
    <m/>
    <n v="-5000"/>
    <s v="Balance Sheet Transfer"/>
    <x v="5"/>
  </r>
  <r>
    <x v="9"/>
    <s v="S0036"/>
    <x v="0"/>
    <s v="S1008"/>
    <n v="-11710"/>
    <m/>
    <n v="-11710"/>
    <s v="Balance Sheet Transfer"/>
    <x v="7"/>
  </r>
  <r>
    <x v="9"/>
    <s v="S0036"/>
    <x v="0"/>
    <s v="S1016"/>
    <n v="-1818"/>
    <m/>
    <n v="-1818"/>
    <s v="Balance Sheet Transfer"/>
    <x v="8"/>
  </r>
  <r>
    <x v="9"/>
    <s v="S0036"/>
    <x v="0"/>
    <s v="S1013"/>
    <n v="-67717"/>
    <m/>
    <n v="-67717"/>
    <s v="Balance Sheet Transfer"/>
    <x v="0"/>
  </r>
  <r>
    <x v="10"/>
    <s v="S0038"/>
    <x v="0"/>
    <s v="S1008"/>
    <n v="-6776"/>
    <m/>
    <n v="-6776"/>
    <s v="Balance Sheet Transfer"/>
    <x v="7"/>
  </r>
  <r>
    <x v="10"/>
    <s v="S0038"/>
    <x v="0"/>
    <s v="S1009"/>
    <n v="-5000"/>
    <m/>
    <n v="-5000"/>
    <s v="Balance Sheet Transfer"/>
    <x v="2"/>
  </r>
  <r>
    <x v="11"/>
    <s v="S0039"/>
    <x v="0"/>
    <s v="S1007"/>
    <n v="-19886"/>
    <m/>
    <n v="-19886"/>
    <s v="Balance Sheet Transfer"/>
    <x v="1"/>
  </r>
  <r>
    <x v="12"/>
    <s v="S0041"/>
    <x v="0"/>
    <s v="S1009"/>
    <n v="-105000"/>
    <m/>
    <n v="-105000"/>
    <s v="Balance Sheet Transfer"/>
    <x v="2"/>
  </r>
  <r>
    <x v="13"/>
    <s v="S0042"/>
    <x v="0"/>
    <s v="S1014"/>
    <n v="-1940"/>
    <m/>
    <n v="-1940"/>
    <s v="Balance Sheet Transfer"/>
    <x v="9"/>
  </r>
  <r>
    <x v="14"/>
    <s v="S0043"/>
    <x v="0"/>
    <s v="S1007"/>
    <n v="-1365"/>
    <m/>
    <n v="-1365"/>
    <s v="Balance Sheet Transfer"/>
    <x v="1"/>
  </r>
  <r>
    <x v="14"/>
    <s v="S0043"/>
    <x v="0"/>
    <s v="S1008"/>
    <n v="-6776"/>
    <m/>
    <n v="-6776"/>
    <s v="Balance Sheet Transfer"/>
    <x v="7"/>
  </r>
  <r>
    <x v="14"/>
    <s v="S0043"/>
    <x v="0"/>
    <s v="S1009"/>
    <n v="-5000"/>
    <m/>
    <n v="-5000"/>
    <s v="Balance Sheet Transfer"/>
    <x v="2"/>
  </r>
  <r>
    <x v="15"/>
    <s v="S0044"/>
    <x v="0"/>
    <s v="S1009"/>
    <n v="-125000"/>
    <m/>
    <n v="-125000"/>
    <s v="Balance Sheet Transfer"/>
    <x v="2"/>
  </r>
  <r>
    <x v="16"/>
    <s v="S0046"/>
    <x v="0"/>
    <s v="S1008"/>
    <n v="-6776"/>
    <m/>
    <n v="-6776"/>
    <s v="Balance Sheet Transfer"/>
    <x v="7"/>
  </r>
  <r>
    <x v="16"/>
    <s v="S0046"/>
    <x v="0"/>
    <s v="S1009"/>
    <n v="-10000"/>
    <m/>
    <n v="-10000"/>
    <s v="Balance Sheet Transfer"/>
    <x v="2"/>
  </r>
  <r>
    <x v="16"/>
    <s v="S0046"/>
    <x v="0"/>
    <s v="S1016"/>
    <n v="-2306"/>
    <m/>
    <n v="-2306"/>
    <s v="Balance Sheet Transfer"/>
    <x v="8"/>
  </r>
  <r>
    <x v="17"/>
    <s v="S0048"/>
    <x v="0"/>
    <s v="S1009"/>
    <n v="-10000"/>
    <m/>
    <n v="-10000"/>
    <s v="Balance Sheet Transfer"/>
    <x v="2"/>
  </r>
  <r>
    <x v="18"/>
    <s v="S0049"/>
    <x v="0"/>
    <s v="S1016"/>
    <n v="-4763"/>
    <m/>
    <n v="-4763"/>
    <s v="Balance Sheet Transfer"/>
    <x v="8"/>
  </r>
  <r>
    <x v="19"/>
    <s v="S0050"/>
    <x v="0"/>
    <s v="S1016"/>
    <n v="-1082"/>
    <m/>
    <n v="-1082"/>
    <s v="Balance Sheet Transfer"/>
    <x v="8"/>
  </r>
  <r>
    <x v="20"/>
    <s v="S0051"/>
    <x v="0"/>
    <s v="S1009"/>
    <n v="-13803"/>
    <m/>
    <n v="-13803"/>
    <s v="Balance Sheet Transfer"/>
    <x v="2"/>
  </r>
  <r>
    <x v="21"/>
    <s v="S0053"/>
    <x v="0"/>
    <s v="S1009"/>
    <n v="-7055"/>
    <m/>
    <n v="-7055"/>
    <s v="Balance Sheet Transfer"/>
    <x v="2"/>
  </r>
  <r>
    <x v="22"/>
    <s v="S0054"/>
    <x v="0"/>
    <s v="S1010"/>
    <n v="-6412"/>
    <m/>
    <n v="-6412"/>
    <s v="Balance Sheet Transfer"/>
    <x v="6"/>
  </r>
  <r>
    <x v="23"/>
    <s v="S0055"/>
    <x v="0"/>
    <s v="S1007"/>
    <n v="-101146"/>
    <m/>
    <n v="-101146"/>
    <s v="Balance Sheet Transfer"/>
    <x v="1"/>
  </r>
  <r>
    <x v="23"/>
    <s v="S0055"/>
    <x v="0"/>
    <s v="S1016"/>
    <n v="-294454"/>
    <m/>
    <n v="-294454"/>
    <s v="Balance Sheet Transfer"/>
    <x v="8"/>
  </r>
  <r>
    <x v="23"/>
    <s v="S0055"/>
    <x v="0"/>
    <s v="S1012"/>
    <n v="-3000"/>
    <m/>
    <n v="-3000"/>
    <s v="Balance Sheet Transfer"/>
    <x v="10"/>
  </r>
  <r>
    <x v="24"/>
    <s v="S0056"/>
    <x v="0"/>
    <s v="S1007"/>
    <n v="-21910"/>
    <m/>
    <n v="-21910"/>
    <s v="Balance Sheet Transfer"/>
    <x v="1"/>
  </r>
  <r>
    <x v="25"/>
    <s v="S0058"/>
    <x v="0"/>
    <s v="S1005"/>
    <n v="-68082"/>
    <m/>
    <n v="-68082"/>
    <s v="Balance Sheet Transfer"/>
    <x v="12"/>
  </r>
  <r>
    <x v="25"/>
    <s v="S0058"/>
    <x v="0"/>
    <s v="S1008"/>
    <n v="-31918"/>
    <m/>
    <n v="-31918"/>
    <s v="Balance Sheet Transfer"/>
    <x v="7"/>
  </r>
  <r>
    <x v="25"/>
    <s v="S0058"/>
    <x v="0"/>
    <s v="S1009"/>
    <n v="-153000"/>
    <m/>
    <n v="-153000"/>
    <s v="Balance Sheet Transfer"/>
    <x v="2"/>
  </r>
  <r>
    <x v="26"/>
    <s v="S0059"/>
    <x v="0"/>
    <s v="S1007"/>
    <n v="-20815"/>
    <m/>
    <n v="-20815"/>
    <s v="Balance Sheet Transfer"/>
    <x v="1"/>
  </r>
  <r>
    <x v="26"/>
    <s v="S0059"/>
    <x v="0"/>
    <s v="S1009"/>
    <n v="-52000"/>
    <m/>
    <n v="-52000"/>
    <s v="Balance Sheet Transfer"/>
    <x v="2"/>
  </r>
  <r>
    <x v="26"/>
    <s v="S0059"/>
    <x v="0"/>
    <s v="S1016"/>
    <n v="-15000"/>
    <m/>
    <n v="-15000"/>
    <s v="Balance Sheet Transfer"/>
    <x v="8"/>
  </r>
  <r>
    <x v="27"/>
    <s v="S0060"/>
    <x v="0"/>
    <s v="S1002"/>
    <n v="-2700"/>
    <m/>
    <n v="-2700"/>
    <s v="Balance Sheet Transfer"/>
    <x v="4"/>
  </r>
  <r>
    <x v="27"/>
    <s v="S0060"/>
    <x v="0"/>
    <s v="S1007"/>
    <n v="-13348"/>
    <m/>
    <n v="-13348"/>
    <s v="Balance Sheet Transfer"/>
    <x v="1"/>
  </r>
  <r>
    <x v="27"/>
    <s v="S0060"/>
    <x v="0"/>
    <s v="S1009"/>
    <n v="-5500"/>
    <m/>
    <n v="-5500"/>
    <s v="Balance Sheet Transfer"/>
    <x v="2"/>
  </r>
  <r>
    <x v="27"/>
    <s v="S0060"/>
    <x v="0"/>
    <s v="S1010"/>
    <n v="-23002"/>
    <m/>
    <n v="-23002"/>
    <s v="Balance Sheet Transfer"/>
    <x v="6"/>
  </r>
  <r>
    <x v="27"/>
    <s v="S0060"/>
    <x v="0"/>
    <s v="S1016"/>
    <n v="-48462"/>
    <m/>
    <n v="-48462"/>
    <s v="Balance Sheet Transfer"/>
    <x v="8"/>
  </r>
  <r>
    <x v="27"/>
    <s v="S0060"/>
    <x v="0"/>
    <s v="S1011"/>
    <n v="-4842"/>
    <m/>
    <n v="-4842"/>
    <s v="Balance Sheet Transfer"/>
    <x v="13"/>
  </r>
  <r>
    <x v="28"/>
    <s v="S0061"/>
    <x v="0"/>
    <s v="S1005"/>
    <n v="-7000"/>
    <m/>
    <n v="-7000"/>
    <s v="Balance Sheet Transfer"/>
    <x v="12"/>
  </r>
  <r>
    <x v="28"/>
    <s v="S0061"/>
    <x v="0"/>
    <s v="S1016"/>
    <n v="-43981"/>
    <m/>
    <n v="-43981"/>
    <s v="Balance Sheet Transfer"/>
    <x v="8"/>
  </r>
  <r>
    <x v="29"/>
    <s v="S0062"/>
    <x v="0"/>
    <s v="S1002"/>
    <n v="-2700"/>
    <m/>
    <n v="-2700"/>
    <s v="Balance Sheet Transfer"/>
    <x v="4"/>
  </r>
  <r>
    <x v="29"/>
    <s v="S0062"/>
    <x v="0"/>
    <s v="S1005"/>
    <n v="-20790"/>
    <m/>
    <n v="-20790"/>
    <s v="Balance Sheet Transfer"/>
    <x v="12"/>
  </r>
  <r>
    <x v="29"/>
    <s v="S0062"/>
    <x v="0"/>
    <s v="S1007"/>
    <n v="-11310"/>
    <m/>
    <n v="-11310"/>
    <s v="Balance Sheet Transfer"/>
    <x v="1"/>
  </r>
  <r>
    <x v="29"/>
    <s v="S0062"/>
    <x v="0"/>
    <s v="S1010"/>
    <n v="-13012"/>
    <m/>
    <n v="-13012"/>
    <s v="Balance Sheet Transfer"/>
    <x v="6"/>
  </r>
  <r>
    <x v="29"/>
    <s v="S0062"/>
    <x v="0"/>
    <s v="S1016"/>
    <n v="-19961"/>
    <m/>
    <n v="-19961"/>
    <s v="Balance Sheet Transfer"/>
    <x v="8"/>
  </r>
  <r>
    <x v="29"/>
    <s v="S0062"/>
    <x v="0"/>
    <s v="S1011"/>
    <n v="-180214"/>
    <m/>
    <n v="-180214"/>
    <s v="Balance Sheet Transfer"/>
    <x v="13"/>
  </r>
  <r>
    <x v="30"/>
    <s v="S0063"/>
    <x v="0"/>
    <s v="S1005"/>
    <n v="-2633351"/>
    <m/>
    <n v="-2633351"/>
    <s v="Balance Sheet Transfer"/>
    <x v="12"/>
  </r>
  <r>
    <x v="30"/>
    <s v="S0063"/>
    <x v="0"/>
    <s v="S1007"/>
    <n v="-11507"/>
    <m/>
    <n v="-11507"/>
    <s v="Balance Sheet Transfer"/>
    <x v="1"/>
  </r>
  <r>
    <x v="30"/>
    <s v="S0063"/>
    <x v="0"/>
    <s v="S1013"/>
    <n v="-54264"/>
    <m/>
    <n v="-54264"/>
    <s v="Balance Sheet Transfer"/>
    <x v="0"/>
  </r>
  <r>
    <x v="31"/>
    <s v="S0064"/>
    <x v="0"/>
    <s v="S1002"/>
    <n v="-8100"/>
    <m/>
    <n v="-8100"/>
    <s v="Balance Sheet Transfer"/>
    <x v="4"/>
  </r>
  <r>
    <x v="31"/>
    <s v="S0064"/>
    <x v="0"/>
    <s v="S1007"/>
    <n v="-20865"/>
    <m/>
    <n v="-20865"/>
    <s v="Balance Sheet Transfer"/>
    <x v="1"/>
  </r>
  <r>
    <x v="31"/>
    <s v="S0064"/>
    <x v="0"/>
    <s v="S1016"/>
    <n v="-72653"/>
    <m/>
    <n v="-72653"/>
    <s v="Balance Sheet Transfer"/>
    <x v="8"/>
  </r>
  <r>
    <x v="32"/>
    <s v="S0066"/>
    <x v="0"/>
    <s v="S1009"/>
    <n v="-283133"/>
    <m/>
    <n v="-283133"/>
    <s v="Balance Sheet Transfer"/>
    <x v="2"/>
  </r>
  <r>
    <x v="32"/>
    <s v="S0066"/>
    <x v="0"/>
    <s v="S1013"/>
    <n v="-49296"/>
    <m/>
    <n v="-49296"/>
    <s v="Balance Sheet Transfer"/>
    <x v="0"/>
  </r>
  <r>
    <x v="33"/>
    <s v="S0069"/>
    <x v="0"/>
    <s v="S1003"/>
    <n v="-334042"/>
    <m/>
    <n v="-334042"/>
    <s v="Balance Sheet Transfer"/>
    <x v="14"/>
  </r>
  <r>
    <x v="33"/>
    <s v="S0069"/>
    <x v="0"/>
    <s v="S1005"/>
    <n v="-267165"/>
    <m/>
    <n v="-267165"/>
    <s v="Balance Sheet Transfer"/>
    <x v="12"/>
  </r>
  <r>
    <x v="33"/>
    <s v="S0069"/>
    <x v="0"/>
    <s v="S1007"/>
    <n v="-213787"/>
    <m/>
    <n v="-213787"/>
    <s v="Balance Sheet Transfer"/>
    <x v="1"/>
  </r>
  <r>
    <x v="33"/>
    <s v="S0069"/>
    <x v="0"/>
    <s v="S1010"/>
    <n v="-100000"/>
    <m/>
    <n v="-100000"/>
    <s v="Balance Sheet Transfer"/>
    <x v="6"/>
  </r>
  <r>
    <x v="33"/>
    <s v="S0069"/>
    <x v="0"/>
    <s v="S1013"/>
    <n v="-26723"/>
    <m/>
    <n v="-26723"/>
    <s v="Balance Sheet Transfer"/>
    <x v="0"/>
  </r>
  <r>
    <x v="35"/>
    <s v="S0073"/>
    <x v="0"/>
    <s v="S1010"/>
    <n v="-5038"/>
    <m/>
    <n v="-5038"/>
    <s v="Balance Sheet Transfer"/>
    <x v="6"/>
  </r>
  <r>
    <x v="35"/>
    <s v="S0073"/>
    <x v="0"/>
    <s v="S1016"/>
    <n v="-7469"/>
    <m/>
    <n v="-7469"/>
    <s v="Balance Sheet Transfer"/>
    <x v="8"/>
  </r>
  <r>
    <x v="36"/>
    <s v="S0074"/>
    <x v="0"/>
    <s v="S1016"/>
    <n v="-4353"/>
    <m/>
    <n v="-4353"/>
    <s v="Balance Sheet Transfer"/>
    <x v="8"/>
  </r>
  <r>
    <x v="37"/>
    <s v="S0076"/>
    <x v="0"/>
    <s v="S1009"/>
    <n v="-24700"/>
    <m/>
    <n v="-24700"/>
    <s v="Balance Sheet Transfer"/>
    <x v="2"/>
  </r>
  <r>
    <x v="38"/>
    <s v="S0082"/>
    <x v="0"/>
    <s v="S1009"/>
    <n v="-5600"/>
    <m/>
    <n v="-5600"/>
    <s v="Balance Sheet Transfer"/>
    <x v="2"/>
  </r>
  <r>
    <x v="39"/>
    <s v="S0086"/>
    <x v="0"/>
    <s v="S1006"/>
    <n v="-9232"/>
    <m/>
    <n v="-9232"/>
    <s v="Balance Sheet Transfer"/>
    <x v="15"/>
  </r>
  <r>
    <x v="39"/>
    <s v="S0086"/>
    <x v="0"/>
    <s v="S1009"/>
    <n v="-45000"/>
    <m/>
    <n v="-45000"/>
    <s v="Balance Sheet Transfer"/>
    <x v="2"/>
  </r>
  <r>
    <x v="39"/>
    <s v="S0086"/>
    <x v="0"/>
    <s v="S1014"/>
    <n v="-20772"/>
    <m/>
    <n v="-20772"/>
    <s v="Balance Sheet Transfer"/>
    <x v="9"/>
  </r>
  <r>
    <x v="39"/>
    <s v="S0086"/>
    <x v="0"/>
    <s v="S1010"/>
    <n v="-19923"/>
    <m/>
    <n v="-19923"/>
    <s v="Balance Sheet Transfer"/>
    <x v="6"/>
  </r>
  <r>
    <x v="39"/>
    <s v="S0086"/>
    <x v="0"/>
    <s v="S1016"/>
    <n v="-32554"/>
    <m/>
    <n v="-32554"/>
    <s v="Balance Sheet Transfer"/>
    <x v="8"/>
  </r>
  <r>
    <x v="39"/>
    <s v="S0086"/>
    <x v="0"/>
    <s v="S1011"/>
    <n v="-57702"/>
    <m/>
    <n v="-57702"/>
    <s v="Balance Sheet Transfer"/>
    <x v="13"/>
  </r>
  <r>
    <x v="40"/>
    <s v="S0089"/>
    <x v="0"/>
    <s v="S1002"/>
    <n v="-5400"/>
    <m/>
    <n v="-5400"/>
    <s v="Balance Sheet Transfer"/>
    <x v="4"/>
  </r>
  <r>
    <x v="40"/>
    <s v="S0089"/>
    <x v="0"/>
    <s v="S1005"/>
    <n v="-32400"/>
    <m/>
    <n v="-32400"/>
    <s v="Balance Sheet Transfer"/>
    <x v="12"/>
  </r>
  <r>
    <x v="40"/>
    <s v="S0089"/>
    <x v="0"/>
    <s v="S1006"/>
    <n v="-15208"/>
    <m/>
    <n v="-15208"/>
    <s v="Balance Sheet Transfer"/>
    <x v="15"/>
  </r>
  <r>
    <x v="40"/>
    <s v="S0089"/>
    <x v="0"/>
    <s v="S1007"/>
    <n v="-71502"/>
    <m/>
    <n v="-71502"/>
    <s v="Balance Sheet Transfer"/>
    <x v="1"/>
  </r>
  <r>
    <x v="40"/>
    <s v="S0089"/>
    <x v="0"/>
    <s v="S1009"/>
    <n v="-8000"/>
    <m/>
    <n v="-8000"/>
    <s v="Balance Sheet Transfer"/>
    <x v="2"/>
  </r>
  <r>
    <x v="40"/>
    <s v="S0089"/>
    <x v="0"/>
    <s v="S1014"/>
    <n v="-15801"/>
    <m/>
    <n v="-15801"/>
    <s v="Balance Sheet Transfer"/>
    <x v="9"/>
  </r>
  <r>
    <x v="40"/>
    <s v="S0089"/>
    <x v="0"/>
    <s v="S1016"/>
    <n v="-23425"/>
    <m/>
    <n v="-23425"/>
    <s v="Balance Sheet Transfer"/>
    <x v="8"/>
  </r>
  <r>
    <x v="40"/>
    <s v="S0089"/>
    <x v="0"/>
    <s v="S1011"/>
    <n v="-22127"/>
    <m/>
    <n v="-22127"/>
    <s v="Balance Sheet Transfer"/>
    <x v="13"/>
  </r>
  <r>
    <x v="41"/>
    <s v="S0090"/>
    <x v="0"/>
    <s v="S1004"/>
    <n v="-3000"/>
    <m/>
    <n v="-3000"/>
    <s v="Balance Sheet Transfer"/>
    <x v="5"/>
  </r>
  <r>
    <x v="41"/>
    <s v="S0090"/>
    <x v="0"/>
    <s v="S1006"/>
    <n v="-11520"/>
    <m/>
    <n v="-11520"/>
    <s v="Balance Sheet Transfer"/>
    <x v="15"/>
  </r>
  <r>
    <x v="43"/>
    <s v="S0092"/>
    <x v="0"/>
    <s v="S1009"/>
    <n v="-3000"/>
    <m/>
    <n v="-3000"/>
    <s v="Balance Sheet Transfer"/>
    <x v="2"/>
  </r>
  <r>
    <x v="43"/>
    <s v="S0092"/>
    <x v="0"/>
    <s v="S1015"/>
    <n v="-21951"/>
    <m/>
    <n v="-21951"/>
    <s v="Balance Sheet Transfer"/>
    <x v="3"/>
  </r>
  <r>
    <x v="44"/>
    <s v="S0093"/>
    <x v="0"/>
    <s v="S1007"/>
    <n v="-1384"/>
    <m/>
    <n v="-1384"/>
    <s v="Balance Sheet Transfer"/>
    <x v="1"/>
  </r>
  <r>
    <x v="44"/>
    <s v="S0093"/>
    <x v="0"/>
    <s v="S1010"/>
    <n v="-3251"/>
    <m/>
    <n v="-3251"/>
    <s v="Balance Sheet Transfer"/>
    <x v="6"/>
  </r>
  <r>
    <x v="45"/>
    <s v="S0094"/>
    <x v="0"/>
    <s v="S1002"/>
    <n v="-61954"/>
    <m/>
    <n v="-61954"/>
    <s v="Balance Sheet Transfer"/>
    <x v="4"/>
  </r>
  <r>
    <x v="45"/>
    <s v="S0094"/>
    <x v="0"/>
    <s v="S1005"/>
    <n v="-218918"/>
    <m/>
    <n v="-218918"/>
    <s v="Balance Sheet Transfer"/>
    <x v="12"/>
  </r>
  <r>
    <x v="45"/>
    <s v="S0094"/>
    <x v="0"/>
    <s v="S1014"/>
    <n v="-114850"/>
    <m/>
    <n v="-114850"/>
    <s v="Balance Sheet Transfer"/>
    <x v="9"/>
  </r>
  <r>
    <x v="45"/>
    <s v="S0094"/>
    <x v="0"/>
    <s v="S1010"/>
    <n v="-118632"/>
    <m/>
    <n v="-118632"/>
    <s v="Balance Sheet Transfer"/>
    <x v="6"/>
  </r>
  <r>
    <x v="45"/>
    <s v="S0094"/>
    <x v="0"/>
    <s v="S1016"/>
    <n v="-218532"/>
    <m/>
    <n v="-218532"/>
    <s v="Balance Sheet Transfer"/>
    <x v="8"/>
  </r>
  <r>
    <x v="45"/>
    <s v="S0094"/>
    <x v="0"/>
    <s v="S1011"/>
    <n v="-328107"/>
    <m/>
    <n v="-328107"/>
    <s v="Balance Sheet Transfer"/>
    <x v="13"/>
  </r>
  <r>
    <x v="46"/>
    <s v="S0095"/>
    <x v="0"/>
    <s v="S1016"/>
    <n v="-27839"/>
    <m/>
    <n v="-27839"/>
    <s v="Balance Sheet Transfer"/>
    <x v="8"/>
  </r>
  <r>
    <x v="47"/>
    <s v="S0096"/>
    <x v="0"/>
    <s v="S1002"/>
    <n v="-9014"/>
    <m/>
    <n v="-9014"/>
    <s v="Balance Sheet Transfer"/>
    <x v="4"/>
  </r>
  <r>
    <x v="47"/>
    <s v="S0096"/>
    <x v="0"/>
    <s v="S1005"/>
    <n v="-760470"/>
    <m/>
    <n v="-760470"/>
    <s v="Balance Sheet Transfer"/>
    <x v="12"/>
  </r>
  <r>
    <x v="47"/>
    <s v="S0096"/>
    <x v="0"/>
    <s v="S1008"/>
    <n v="-57682"/>
    <m/>
    <n v="-57682"/>
    <s v="Balance Sheet Transfer"/>
    <x v="7"/>
  </r>
  <r>
    <x v="47"/>
    <s v="S0096"/>
    <x v="0"/>
    <s v="S1009"/>
    <n v="-120000"/>
    <m/>
    <n v="-120000"/>
    <s v="Balance Sheet Transfer"/>
    <x v="2"/>
  </r>
  <r>
    <x v="47"/>
    <s v="S0096"/>
    <x v="0"/>
    <s v="S1010"/>
    <n v="-58166"/>
    <m/>
    <n v="-58166"/>
    <s v="Balance Sheet Transfer"/>
    <x v="6"/>
  </r>
  <r>
    <x v="48"/>
    <s v="S0097"/>
    <x v="0"/>
    <s v="S1010"/>
    <n v="-10808"/>
    <m/>
    <n v="-10808"/>
    <s v="Balance Sheet Transfer"/>
    <x v="6"/>
  </r>
  <r>
    <x v="48"/>
    <s v="S0097"/>
    <x v="0"/>
    <s v="S1016"/>
    <n v="-10163"/>
    <m/>
    <n v="-10163"/>
    <s v="Balance Sheet Transfer"/>
    <x v="8"/>
  </r>
  <r>
    <x v="49"/>
    <s v="S0098"/>
    <x v="0"/>
    <s v="S1004"/>
    <n v="-15000"/>
    <m/>
    <n v="-15000"/>
    <s v="Balance Sheet Transfer"/>
    <x v="5"/>
  </r>
  <r>
    <x v="49"/>
    <s v="S0098"/>
    <x v="0"/>
    <s v="S1006"/>
    <n v="-14800"/>
    <m/>
    <n v="-14800"/>
    <s v="Balance Sheet Transfer"/>
    <x v="15"/>
  </r>
  <r>
    <x v="50"/>
    <s v="S0100"/>
    <x v="0"/>
    <s v="S1002"/>
    <n v="-5573"/>
    <m/>
    <n v="-5573"/>
    <s v="Balance Sheet Transfer"/>
    <x v="4"/>
  </r>
  <r>
    <x v="50"/>
    <s v="S0100"/>
    <x v="0"/>
    <s v="S1007"/>
    <n v="-7571"/>
    <m/>
    <n v="-7571"/>
    <s v="Balance Sheet Transfer"/>
    <x v="1"/>
  </r>
  <r>
    <x v="50"/>
    <s v="S0100"/>
    <x v="0"/>
    <s v="S1009"/>
    <n v="-174397"/>
    <m/>
    <n v="-174397"/>
    <s v="Balance Sheet Transfer"/>
    <x v="2"/>
  </r>
  <r>
    <x v="50"/>
    <s v="S0100"/>
    <x v="0"/>
    <s v="S1010"/>
    <n v="-55636"/>
    <m/>
    <n v="-55636"/>
    <s v="Balance Sheet Transfer"/>
    <x v="6"/>
  </r>
  <r>
    <x v="50"/>
    <s v="S0100"/>
    <x v="0"/>
    <s v="S1011"/>
    <n v="-68834"/>
    <m/>
    <n v="-68834"/>
    <s v="Balance Sheet Transfer"/>
    <x v="13"/>
  </r>
  <r>
    <x v="51"/>
    <s v="S0101"/>
    <x v="0"/>
    <s v="S1016"/>
    <n v="-8498"/>
    <m/>
    <n v="-8498"/>
    <s v="Balance Sheet Transfer"/>
    <x v="8"/>
  </r>
  <r>
    <x v="52"/>
    <s v="S0102"/>
    <x v="0"/>
    <s v="S1010"/>
    <n v="-2830"/>
    <m/>
    <n v="-2830"/>
    <s v="Balance Sheet Transfer"/>
    <x v="6"/>
  </r>
  <r>
    <x v="52"/>
    <s v="S0102"/>
    <x v="0"/>
    <s v="S1016"/>
    <n v="-3605"/>
    <m/>
    <n v="-3605"/>
    <s v="Balance Sheet Transfer"/>
    <x v="8"/>
  </r>
  <r>
    <x v="53"/>
    <s v="S0103"/>
    <x v="0"/>
    <s v="S1011"/>
    <n v="-2748"/>
    <m/>
    <n v="-2748"/>
    <s v="Balance Sheet Transfer"/>
    <x v="13"/>
  </r>
  <r>
    <x v="54"/>
    <s v="S0105"/>
    <x v="0"/>
    <s v="S1007"/>
    <n v="-2588"/>
    <m/>
    <n v="-2588"/>
    <s v="Balance Sheet Transfer"/>
    <x v="1"/>
  </r>
  <r>
    <x v="55"/>
    <s v="S0107"/>
    <x v="0"/>
    <s v="S1014"/>
    <n v="-184535"/>
    <m/>
    <n v="-184535"/>
    <s v="Balance Sheet Transfer"/>
    <x v="9"/>
  </r>
  <r>
    <x v="56"/>
    <s v="S0108"/>
    <x v="0"/>
    <s v="S1007"/>
    <n v="-2857"/>
    <m/>
    <n v="-2857"/>
    <s v="Balance Sheet Transfer"/>
    <x v="1"/>
  </r>
  <r>
    <x v="57"/>
    <s v="S0113"/>
    <x v="0"/>
    <s v="S1010"/>
    <n v="-11574"/>
    <m/>
    <n v="-11574"/>
    <s v="Balance Sheet Transfer"/>
    <x v="6"/>
  </r>
  <r>
    <x v="58"/>
    <s v="S0114"/>
    <x v="0"/>
    <s v="S1016"/>
    <n v="-30000"/>
    <m/>
    <n v="-30000"/>
    <s v="Balance Sheet Transfer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8D1E54-4D43-49EF-B1DE-4BD1657B58C6}" name="PivotTable1" cacheId="0" applyNumberFormats="0" applyBorderFormats="0" applyFontFormats="0" applyPatternFormats="0" applyAlignmentFormats="0" applyWidthHeightFormats="1" dataCaption="Values" updatedVersion="6" minRefreshableVersion="3" showCalcMbrs="0" useAutoFormatting="1" itemPrintTitles="1" createdVersion="3" indent="0" outline="1" outlineData="1" multipleFieldFilters="0" rowHeaderCaption="Development" colHeaderCaption="">
  <location ref="A5:S67" firstHeaderRow="1" firstDataRow="2" firstDataCol="1" rowPageCount="1" colPageCount="1"/>
  <pivotFields count="9">
    <pivotField axis="axisRow" showAll="0" sortType="ascending">
      <items count="61">
        <item x="24"/>
        <item n="0092" x="57"/>
        <item x="0"/>
        <item x="2"/>
        <item x="3"/>
        <item x="43"/>
        <item x="4"/>
        <item x="21"/>
        <item x="5"/>
        <item x="6"/>
        <item x="7"/>
        <item x="8"/>
        <item x="9"/>
        <item x="10"/>
        <item x="11"/>
        <item x="12"/>
        <item x="13"/>
        <item x="14"/>
        <item x="15"/>
        <item x="35"/>
        <item x="38"/>
        <item x="32"/>
        <item x="16"/>
        <item x="36"/>
        <item x="37"/>
        <item x="22"/>
        <item x="17"/>
        <item x="39"/>
        <item x="18"/>
        <item x="31"/>
        <item x="19"/>
        <item x="30"/>
        <item x="20"/>
        <item x="29"/>
        <item x="26"/>
        <item x="25"/>
        <item x="33"/>
        <item x="28"/>
        <item x="23"/>
        <item x="34"/>
        <item x="27"/>
        <item x="40"/>
        <item x="44"/>
        <item x="46"/>
        <item x="45"/>
        <item x="47"/>
        <item x="42"/>
        <item x="41"/>
        <item x="48"/>
        <item x="51"/>
        <item x="49"/>
        <item x="50"/>
        <item x="52"/>
        <item x="53"/>
        <item x="54"/>
        <item x="55"/>
        <item x="56"/>
        <item x="58"/>
        <item x="59"/>
        <item x="1"/>
        <item t="default"/>
      </items>
    </pivotField>
    <pivotField showAll="0"/>
    <pivotField axis="axisPage" multipleItemSelectionAllowed="1" showAll="0">
      <items count="6">
        <item x="4"/>
        <item x="3"/>
        <item x="2"/>
        <item x="0"/>
        <item x="1"/>
        <item t="default"/>
      </items>
    </pivotField>
    <pivotField showAll="0"/>
    <pivotField dataField="1" showAll="0"/>
    <pivotField showAll="0" defaultSubtotal="0"/>
    <pivotField numFmtId="3" showAll="0" defaultSubtotal="0"/>
    <pivotField showAll="0" defaultSubtotal="0"/>
    <pivotField axis="axisCol" showAll="0" defaultSubtotal="0">
      <items count="17">
        <item x="10"/>
        <item x="0"/>
        <item x="1"/>
        <item x="2"/>
        <item x="9"/>
        <item x="3"/>
        <item x="4"/>
        <item x="5"/>
        <item x="6"/>
        <item n="Healthcare/ Facilities (S1008) CCG (James Martin)" x="7"/>
        <item x="15"/>
        <item x="8"/>
        <item x="13"/>
        <item x="12"/>
        <item x="11"/>
        <item x="14"/>
        <item x="16"/>
      </items>
    </pivotField>
  </pivotFields>
  <rowFields count="1">
    <field x="0"/>
  </rowFields>
  <rowItems count="6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 t="grand">
      <x/>
    </i>
  </rowItems>
  <colFields count="1">
    <field x="8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colItems>
  <pageFields count="1">
    <pageField fld="2" hier="-1"/>
  </pageFields>
  <dataFields count="1">
    <dataField name="Sum of Amount" fld="4" baseField="0" baseItem="0" numFmtId="164"/>
  </dataFields>
  <formats count="21">
    <format dxfId="20">
      <pivotArea type="all" dataOnly="0" outline="0" fieldPosition="0"/>
    </format>
    <format dxfId="19">
      <pivotArea dataOnly="0" labelOnly="1" fieldPosition="0">
        <references count="1">
          <reference field="8" count="0"/>
        </references>
      </pivotArea>
    </format>
    <format dxfId="18">
      <pivotArea dataOnly="0" labelOnly="1" grandCol="1" outline="0" fieldPosition="0"/>
    </format>
    <format dxfId="17">
      <pivotArea grandRow="1" grandCol="1" outline="0" collapsedLevelsAreSubtotals="1" fieldPosition="0"/>
    </format>
    <format dxfId="16">
      <pivotArea field="2" type="button" dataOnly="0" labelOnly="1" outline="0" axis="axisPage" fieldPosition="0"/>
    </format>
    <format dxfId="15">
      <pivotArea type="origin" dataOnly="0" labelOnly="1" outline="0" fieldPosition="0"/>
    </format>
    <format dxfId="14">
      <pivotArea field="0" type="button" dataOnly="0" labelOnly="1" outline="0" axis="axisRow" fieldPosition="0"/>
    </format>
    <format dxfId="13">
      <pivotArea dataOnly="0" labelOnly="1" grandRow="1" outline="0" fieldPosition="0"/>
    </format>
    <format dxfId="12">
      <pivotArea dataOnly="0" labelOnly="1" fieldPosition="0">
        <references count="1">
          <reference field="0" count="15">
            <x v="33"/>
            <x v="34"/>
            <x v="35"/>
            <x v="37"/>
            <x v="38"/>
            <x v="40"/>
            <x v="41"/>
            <x v="42"/>
            <x v="43"/>
            <x v="44"/>
            <x v="45"/>
            <x v="47"/>
            <x v="48"/>
            <x v="50"/>
            <x v="51"/>
          </reference>
        </references>
      </pivotArea>
    </format>
    <format dxfId="11">
      <pivotArea dataOnly="0" labelOnly="1" fieldPosition="0">
        <references count="1">
          <reference field="0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8"/>
            <x v="29"/>
            <x v="30"/>
            <x v="32"/>
            <x v="33"/>
            <x v="34"/>
            <x v="35"/>
            <x v="36"/>
          </reference>
        </references>
      </pivotArea>
    </format>
    <format dxfId="10">
      <pivotArea dataOnly="0" labelOnly="1" fieldPosition="0">
        <references count="1">
          <reference field="0" count="18">
            <x v="37"/>
            <x v="38"/>
            <x v="40"/>
            <x v="41"/>
            <x v="42"/>
            <x v="43"/>
            <x v="44"/>
            <x v="45"/>
            <x v="47"/>
            <x v="48"/>
            <x v="49"/>
            <x v="50"/>
            <x v="51"/>
            <x v="52"/>
            <x v="53"/>
            <x v="54"/>
            <x v="56"/>
            <x v="57"/>
          </reference>
        </references>
      </pivotArea>
    </format>
    <format dxfId="9">
      <pivotArea dataOnly="0" labelOnly="1" fieldPosition="0">
        <references count="1">
          <reference field="0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</reference>
        </references>
      </pivotArea>
    </format>
    <format dxfId="8">
      <pivotArea dataOnly="0" labelOnly="1" fieldPosition="0">
        <references count="1">
          <reference field="0" count="18">
            <x v="37"/>
            <x v="38"/>
            <x v="40"/>
            <x v="41"/>
            <x v="42"/>
            <x v="43"/>
            <x v="44"/>
            <x v="45"/>
            <x v="47"/>
            <x v="48"/>
            <x v="49"/>
            <x v="50"/>
            <x v="51"/>
            <x v="52"/>
            <x v="53"/>
            <x v="54"/>
            <x v="56"/>
            <x v="57"/>
          </reference>
        </references>
      </pivotArea>
    </format>
    <format dxfId="7">
      <pivotArea dataOnly="0" labelOnly="1" grandRow="1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0" count="1">
            <x v="31"/>
          </reference>
        </references>
      </pivotArea>
    </format>
    <format dxfId="4">
      <pivotArea dataOnly="0" labelOnly="1" fieldPosition="0">
        <references count="1">
          <reference field="0" count="4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  <x v="41"/>
            <x v="42"/>
            <x v="43"/>
          </reference>
        </references>
      </pivotArea>
    </format>
    <format dxfId="3">
      <pivotArea dataOnly="0" labelOnly="1" fieldPosition="0">
        <references count="1">
          <reference field="0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2">
      <pivotArea dataOnly="0" labelOnly="1" fieldPosition="0">
        <references count="1">
          <reference field="0" count="20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</reference>
        </references>
      </pivotArea>
    </format>
    <format dxfId="1">
      <pivotArea dataOnly="0" labelOnly="1" grandRow="1" outline="0" fieldPosition="0"/>
    </format>
    <format dxfId="0">
      <pivotArea dataOnly="0" labelOnly="1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2"/>
  <sheetViews>
    <sheetView workbookViewId="0"/>
  </sheetViews>
  <sheetFormatPr defaultRowHeight="15" x14ac:dyDescent="0.25"/>
  <cols>
    <col min="1" max="2" width="12.7109375" customWidth="1"/>
    <col min="4" max="4" width="50.7109375" customWidth="1"/>
    <col min="5" max="5" width="30.7109375" customWidth="1"/>
  </cols>
  <sheetData>
    <row r="1" spans="1:6" x14ac:dyDescent="0.25">
      <c r="A1" s="10" t="s">
        <v>56</v>
      </c>
      <c r="B1" s="10" t="s">
        <v>57</v>
      </c>
      <c r="C1" s="10" t="s">
        <v>58</v>
      </c>
      <c r="D1" s="10" t="s">
        <v>59</v>
      </c>
      <c r="E1" s="10" t="s">
        <v>60</v>
      </c>
      <c r="F1" s="10" t="s">
        <v>61</v>
      </c>
    </row>
    <row r="2" spans="1:6" x14ac:dyDescent="0.25">
      <c r="A2" s="14">
        <v>43132</v>
      </c>
      <c r="B2" s="15">
        <v>0.60790509259259262</v>
      </c>
      <c r="C2" s="10" t="s">
        <v>62</v>
      </c>
      <c r="D2" s="10" t="s">
        <v>63</v>
      </c>
      <c r="E2" s="10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T91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A66"/>
      <pivotSelection showHeader="1" axis="axisRow" activeRow="6" previousRow="6" click="1" r:id="rId1">
        <pivotArea dataOnly="0" labelOnly="1" fieldPosition="0">
          <references count="1">
            <reference field="0" count="0"/>
          </references>
        </pivotArea>
      </pivotSelection>
    </sheetView>
  </sheetViews>
  <sheetFormatPr defaultColWidth="27.140625" defaultRowHeight="15" x14ac:dyDescent="0.25"/>
  <cols>
    <col min="1" max="1" width="57.7109375" style="7" bestFit="1" customWidth="1"/>
    <col min="2" max="2" width="17.28515625" customWidth="1"/>
    <col min="3" max="3" width="16.42578125" customWidth="1"/>
    <col min="4" max="4" width="14.28515625" customWidth="1"/>
    <col min="5" max="5" width="14.85546875" bestFit="1" customWidth="1"/>
    <col min="6" max="6" width="12.42578125" customWidth="1"/>
    <col min="7" max="7" width="12.28515625" customWidth="1"/>
    <col min="8" max="8" width="12.42578125" customWidth="1"/>
    <col min="9" max="9" width="15.5703125" bestFit="1" customWidth="1"/>
    <col min="10" max="10" width="13.42578125" customWidth="1"/>
    <col min="11" max="11" width="20" bestFit="1" customWidth="1"/>
    <col min="12" max="12" width="13.140625" customWidth="1"/>
    <col min="13" max="13" width="12.42578125" customWidth="1"/>
    <col min="14" max="14" width="15" bestFit="1" customWidth="1"/>
    <col min="15" max="15" width="17.28515625" customWidth="1"/>
    <col min="16" max="16" width="12.28515625" bestFit="1" customWidth="1"/>
    <col min="17" max="17" width="20.140625" customWidth="1"/>
    <col min="18" max="18" width="10.28515625" style="10" bestFit="1" customWidth="1"/>
    <col min="19" max="19" width="13.42578125" style="11" bestFit="1" customWidth="1"/>
    <col min="20" max="16384" width="27.140625" style="6"/>
  </cols>
  <sheetData>
    <row r="1" spans="1:20" ht="26.25" x14ac:dyDescent="0.4">
      <c r="A1" s="4" t="s">
        <v>91</v>
      </c>
      <c r="E1" s="9"/>
      <c r="F1" s="9"/>
      <c r="G1" s="9"/>
    </row>
    <row r="2" spans="1:20" ht="26.25" x14ac:dyDescent="0.4">
      <c r="A2" s="4" t="s">
        <v>73</v>
      </c>
    </row>
    <row r="3" spans="1:20" x14ac:dyDescent="0.25">
      <c r="A3" s="1" t="s">
        <v>0</v>
      </c>
      <c r="B3" s="3" t="s">
        <v>49</v>
      </c>
    </row>
    <row r="4" spans="1:20" s="8" customForma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6"/>
      <c r="S4" s="13"/>
    </row>
    <row r="5" spans="1:20" x14ac:dyDescent="0.25">
      <c r="A5" s="1" t="s">
        <v>2</v>
      </c>
      <c r="B5" s="2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0" s="17" customFormat="1" ht="60" x14ac:dyDescent="0.25">
      <c r="A6" s="1" t="s">
        <v>3</v>
      </c>
      <c r="B6" s="5" t="s">
        <v>72</v>
      </c>
      <c r="C6" s="5" t="s">
        <v>85</v>
      </c>
      <c r="D6" s="5" t="s">
        <v>81</v>
      </c>
      <c r="E6" s="5" t="s">
        <v>82</v>
      </c>
      <c r="F6" s="5" t="s">
        <v>88</v>
      </c>
      <c r="G6" s="5" t="s">
        <v>86</v>
      </c>
      <c r="H6" s="5" t="s">
        <v>76</v>
      </c>
      <c r="I6" s="5" t="s">
        <v>78</v>
      </c>
      <c r="J6" s="5" t="s">
        <v>83</v>
      </c>
      <c r="K6" s="5" t="s">
        <v>89</v>
      </c>
      <c r="L6" s="5" t="s">
        <v>80</v>
      </c>
      <c r="M6" s="5" t="s">
        <v>87</v>
      </c>
      <c r="N6" s="5" t="s">
        <v>84</v>
      </c>
      <c r="O6" s="5" t="s">
        <v>79</v>
      </c>
      <c r="P6" s="5" t="s">
        <v>75</v>
      </c>
      <c r="Q6" s="5" t="s">
        <v>77</v>
      </c>
      <c r="R6" s="5" t="s">
        <v>90</v>
      </c>
      <c r="S6" s="5" t="s">
        <v>1</v>
      </c>
      <c r="T6" s="6"/>
    </row>
    <row r="7" spans="1:20" ht="45" x14ac:dyDescent="0.25">
      <c r="A7" s="18" t="s">
        <v>5</v>
      </c>
      <c r="B7" s="19"/>
      <c r="C7" s="19"/>
      <c r="D7" s="19">
        <v>-21910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>
        <v>-21910</v>
      </c>
    </row>
    <row r="8" spans="1:20" x14ac:dyDescent="0.25">
      <c r="A8" s="18" t="s">
        <v>74</v>
      </c>
      <c r="B8" s="19"/>
      <c r="C8" s="19"/>
      <c r="D8" s="19"/>
      <c r="E8" s="19"/>
      <c r="F8" s="19"/>
      <c r="G8" s="19"/>
      <c r="H8" s="19"/>
      <c r="I8" s="19"/>
      <c r="J8" s="19">
        <v>-11574</v>
      </c>
      <c r="K8" s="19"/>
      <c r="L8" s="19"/>
      <c r="M8" s="19"/>
      <c r="N8" s="19"/>
      <c r="O8" s="19"/>
      <c r="P8" s="19"/>
      <c r="Q8" s="19"/>
      <c r="R8" s="19"/>
      <c r="S8" s="19">
        <v>-11574</v>
      </c>
    </row>
    <row r="9" spans="1:20" ht="60" x14ac:dyDescent="0.25">
      <c r="A9" s="18" t="s">
        <v>6</v>
      </c>
      <c r="B9" s="19"/>
      <c r="C9" s="19">
        <v>-7500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>
        <v>-7500</v>
      </c>
    </row>
    <row r="10" spans="1:20" ht="45" x14ac:dyDescent="0.25">
      <c r="A10" s="18" t="s">
        <v>50</v>
      </c>
      <c r="B10" s="19"/>
      <c r="C10" s="19"/>
      <c r="D10" s="19"/>
      <c r="E10" s="19">
        <v>-30000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>
        <v>-30000</v>
      </c>
    </row>
    <row r="11" spans="1:20" ht="45" x14ac:dyDescent="0.25">
      <c r="A11" s="18" t="s">
        <v>7</v>
      </c>
      <c r="B11" s="19"/>
      <c r="C11" s="19"/>
      <c r="D11" s="19">
        <v>-6000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>
        <v>-6000</v>
      </c>
    </row>
    <row r="12" spans="1:20" ht="30" x14ac:dyDescent="0.25">
      <c r="A12" s="18" t="s">
        <v>8</v>
      </c>
      <c r="B12" s="19"/>
      <c r="C12" s="19"/>
      <c r="D12" s="19"/>
      <c r="E12" s="19">
        <v>-3000</v>
      </c>
      <c r="F12" s="19"/>
      <c r="G12" s="19">
        <v>-21951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>
        <v>-24951</v>
      </c>
    </row>
    <row r="13" spans="1:20" ht="30" x14ac:dyDescent="0.25">
      <c r="A13" s="18" t="s">
        <v>9</v>
      </c>
      <c r="B13" s="19"/>
      <c r="C13" s="19"/>
      <c r="D13" s="19"/>
      <c r="E13" s="19"/>
      <c r="F13" s="19"/>
      <c r="G13" s="19">
        <v>-3938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>
        <v>-3938</v>
      </c>
    </row>
    <row r="14" spans="1:20" ht="60" x14ac:dyDescent="0.25">
      <c r="A14" s="18" t="s">
        <v>10</v>
      </c>
      <c r="B14" s="19"/>
      <c r="C14" s="19"/>
      <c r="D14" s="19"/>
      <c r="E14" s="19">
        <v>-7055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>
        <v>-7055</v>
      </c>
    </row>
    <row r="15" spans="1:20" ht="45" x14ac:dyDescent="0.25">
      <c r="A15" s="18" t="s">
        <v>11</v>
      </c>
      <c r="B15" s="19"/>
      <c r="C15" s="19"/>
      <c r="D15" s="19"/>
      <c r="E15" s="19"/>
      <c r="F15" s="19"/>
      <c r="G15" s="19"/>
      <c r="H15" s="19">
        <v>-2700</v>
      </c>
      <c r="I15" s="19">
        <v>-5000</v>
      </c>
      <c r="J15" s="19"/>
      <c r="K15" s="19"/>
      <c r="L15" s="19"/>
      <c r="M15" s="19"/>
      <c r="N15" s="19"/>
      <c r="O15" s="19"/>
      <c r="P15" s="19"/>
      <c r="Q15" s="19"/>
      <c r="R15" s="19"/>
      <c r="S15" s="19">
        <v>-7700</v>
      </c>
    </row>
    <row r="16" spans="1:20" ht="60" x14ac:dyDescent="0.25">
      <c r="A16" s="18" t="s">
        <v>12</v>
      </c>
      <c r="B16" s="19"/>
      <c r="C16" s="19"/>
      <c r="D16" s="19">
        <v>-3900</v>
      </c>
      <c r="E16" s="19">
        <v>-5000</v>
      </c>
      <c r="F16" s="19"/>
      <c r="G16" s="19"/>
      <c r="H16" s="19"/>
      <c r="I16" s="19"/>
      <c r="J16" s="19">
        <v>-9160</v>
      </c>
      <c r="K16" s="19"/>
      <c r="L16" s="19"/>
      <c r="M16" s="19"/>
      <c r="N16" s="19"/>
      <c r="O16" s="19"/>
      <c r="P16" s="19"/>
      <c r="Q16" s="19"/>
      <c r="R16" s="19"/>
      <c r="S16" s="19">
        <v>-18060</v>
      </c>
    </row>
    <row r="17" spans="1:19" ht="45" x14ac:dyDescent="0.25">
      <c r="A17" s="18" t="s">
        <v>13</v>
      </c>
      <c r="B17" s="19"/>
      <c r="C17" s="19"/>
      <c r="D17" s="19"/>
      <c r="E17" s="19"/>
      <c r="F17" s="19"/>
      <c r="G17" s="19"/>
      <c r="H17" s="19"/>
      <c r="I17" s="19">
        <v>-5636</v>
      </c>
      <c r="J17" s="19"/>
      <c r="K17" s="19">
        <v>-5808</v>
      </c>
      <c r="L17" s="19"/>
      <c r="M17" s="19"/>
      <c r="N17" s="19"/>
      <c r="O17" s="19"/>
      <c r="P17" s="19"/>
      <c r="Q17" s="19"/>
      <c r="R17" s="19"/>
      <c r="S17" s="19">
        <v>-11444</v>
      </c>
    </row>
    <row r="18" spans="1:19" ht="75" x14ac:dyDescent="0.25">
      <c r="A18" s="18" t="s">
        <v>14</v>
      </c>
      <c r="B18" s="19"/>
      <c r="C18" s="19"/>
      <c r="D18" s="19"/>
      <c r="E18" s="19">
        <v>-10000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>
        <v>-10000</v>
      </c>
    </row>
    <row r="19" spans="1:19" ht="30" x14ac:dyDescent="0.25">
      <c r="A19" s="18" t="s">
        <v>15</v>
      </c>
      <c r="B19" s="19"/>
      <c r="C19" s="19">
        <v>-67717</v>
      </c>
      <c r="D19" s="19"/>
      <c r="E19" s="19"/>
      <c r="F19" s="19"/>
      <c r="G19" s="19"/>
      <c r="H19" s="19">
        <v>-21863</v>
      </c>
      <c r="I19" s="19">
        <v>-5000</v>
      </c>
      <c r="J19" s="19"/>
      <c r="K19" s="19">
        <v>-11710</v>
      </c>
      <c r="L19" s="19"/>
      <c r="M19" s="19">
        <v>0</v>
      </c>
      <c r="N19" s="19"/>
      <c r="O19" s="19"/>
      <c r="P19" s="19"/>
      <c r="Q19" s="19"/>
      <c r="R19" s="19"/>
      <c r="S19" s="19">
        <v>-106290</v>
      </c>
    </row>
    <row r="20" spans="1:19" ht="75" x14ac:dyDescent="0.25">
      <c r="A20" s="18" t="s">
        <v>16</v>
      </c>
      <c r="B20" s="19"/>
      <c r="C20" s="19"/>
      <c r="D20" s="19"/>
      <c r="E20" s="19">
        <v>-5000</v>
      </c>
      <c r="F20" s="19"/>
      <c r="G20" s="19"/>
      <c r="H20" s="19"/>
      <c r="I20" s="19"/>
      <c r="J20" s="19"/>
      <c r="K20" s="19">
        <v>-6776</v>
      </c>
      <c r="L20" s="19"/>
      <c r="M20" s="19"/>
      <c r="N20" s="19"/>
      <c r="O20" s="19"/>
      <c r="P20" s="19"/>
      <c r="Q20" s="19"/>
      <c r="R20" s="19"/>
      <c r="S20" s="19">
        <v>-11776</v>
      </c>
    </row>
    <row r="21" spans="1:19" ht="75" x14ac:dyDescent="0.25">
      <c r="A21" s="18" t="s">
        <v>17</v>
      </c>
      <c r="B21" s="19"/>
      <c r="C21" s="19"/>
      <c r="D21" s="19">
        <v>-19886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>
        <v>-19886</v>
      </c>
    </row>
    <row r="22" spans="1:19" ht="45" x14ac:dyDescent="0.25">
      <c r="A22" s="18" t="s">
        <v>18</v>
      </c>
      <c r="B22" s="19"/>
      <c r="C22" s="19"/>
      <c r="D22" s="19"/>
      <c r="E22" s="19">
        <v>-105000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>
        <v>-105000</v>
      </c>
    </row>
    <row r="23" spans="1:19" ht="30" x14ac:dyDescent="0.25">
      <c r="A23" s="18" t="s">
        <v>19</v>
      </c>
      <c r="B23" s="19"/>
      <c r="C23" s="19"/>
      <c r="D23" s="19"/>
      <c r="E23" s="19"/>
      <c r="F23" s="19">
        <v>-1940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>
        <v>-1940</v>
      </c>
    </row>
    <row r="24" spans="1:19" ht="45" x14ac:dyDescent="0.25">
      <c r="A24" s="18" t="s">
        <v>20</v>
      </c>
      <c r="B24" s="19"/>
      <c r="C24" s="19"/>
      <c r="D24" s="19">
        <v>-1365</v>
      </c>
      <c r="E24" s="19">
        <v>-5000</v>
      </c>
      <c r="F24" s="19"/>
      <c r="G24" s="19"/>
      <c r="H24" s="19"/>
      <c r="I24" s="19"/>
      <c r="J24" s="19"/>
      <c r="K24" s="19">
        <v>-6776</v>
      </c>
      <c r="L24" s="19"/>
      <c r="M24" s="19"/>
      <c r="N24" s="19"/>
      <c r="O24" s="19"/>
      <c r="P24" s="19"/>
      <c r="Q24" s="19"/>
      <c r="R24" s="19"/>
      <c r="S24" s="19">
        <v>-13141</v>
      </c>
    </row>
    <row r="25" spans="1:19" ht="30" x14ac:dyDescent="0.25">
      <c r="A25" s="18" t="s">
        <v>21</v>
      </c>
      <c r="B25" s="19"/>
      <c r="C25" s="19"/>
      <c r="D25" s="19"/>
      <c r="E25" s="19">
        <v>-125000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>
        <v>-125000</v>
      </c>
    </row>
    <row r="26" spans="1:19" ht="30" x14ac:dyDescent="0.25">
      <c r="A26" s="18" t="s">
        <v>22</v>
      </c>
      <c r="B26" s="19"/>
      <c r="C26" s="19"/>
      <c r="D26" s="19"/>
      <c r="E26" s="19"/>
      <c r="F26" s="19"/>
      <c r="G26" s="19"/>
      <c r="H26" s="19"/>
      <c r="I26" s="19"/>
      <c r="J26" s="19">
        <v>-5038</v>
      </c>
      <c r="K26" s="19"/>
      <c r="L26" s="19"/>
      <c r="M26" s="19">
        <v>-7469</v>
      </c>
      <c r="N26" s="19"/>
      <c r="O26" s="19"/>
      <c r="P26" s="19"/>
      <c r="Q26" s="19"/>
      <c r="R26" s="19"/>
      <c r="S26" s="19">
        <v>-12507</v>
      </c>
    </row>
    <row r="27" spans="1:19" ht="30" x14ac:dyDescent="0.25">
      <c r="A27" s="18" t="s">
        <v>23</v>
      </c>
      <c r="B27" s="19"/>
      <c r="C27" s="19"/>
      <c r="D27" s="19"/>
      <c r="E27" s="19">
        <v>-5600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>
        <v>-5600</v>
      </c>
    </row>
    <row r="28" spans="1:19" ht="30" x14ac:dyDescent="0.25">
      <c r="A28" s="18" t="s">
        <v>48</v>
      </c>
      <c r="B28" s="19"/>
      <c r="C28" s="19">
        <v>-49296</v>
      </c>
      <c r="D28" s="19"/>
      <c r="E28" s="19">
        <v>-283133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>
        <v>-332429</v>
      </c>
    </row>
    <row r="29" spans="1:19" ht="30" x14ac:dyDescent="0.25">
      <c r="A29" s="18" t="s">
        <v>24</v>
      </c>
      <c r="B29" s="19"/>
      <c r="C29" s="19"/>
      <c r="D29" s="19"/>
      <c r="E29" s="19">
        <v>-10000</v>
      </c>
      <c r="F29" s="19"/>
      <c r="G29" s="19"/>
      <c r="H29" s="19"/>
      <c r="I29" s="19"/>
      <c r="J29" s="19"/>
      <c r="K29" s="19">
        <v>-6776</v>
      </c>
      <c r="L29" s="19"/>
      <c r="M29" s="19">
        <v>-2306</v>
      </c>
      <c r="N29" s="19"/>
      <c r="O29" s="19"/>
      <c r="P29" s="19"/>
      <c r="Q29" s="19"/>
      <c r="R29" s="19"/>
      <c r="S29" s="19">
        <v>-19082</v>
      </c>
    </row>
    <row r="30" spans="1:19" ht="45" x14ac:dyDescent="0.25">
      <c r="A30" s="18" t="s">
        <v>25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-4353</v>
      </c>
      <c r="N30" s="19"/>
      <c r="O30" s="19"/>
      <c r="P30" s="19"/>
      <c r="Q30" s="19"/>
      <c r="R30" s="19"/>
      <c r="S30" s="19">
        <v>-4353</v>
      </c>
    </row>
    <row r="31" spans="1:19" ht="30" x14ac:dyDescent="0.25">
      <c r="A31" s="18" t="s">
        <v>26</v>
      </c>
      <c r="B31" s="19"/>
      <c r="C31" s="19"/>
      <c r="D31" s="19"/>
      <c r="E31" s="19">
        <v>-24700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>
        <v>-24700</v>
      </c>
    </row>
    <row r="32" spans="1:19" ht="45" x14ac:dyDescent="0.25">
      <c r="A32" s="18" t="s">
        <v>27</v>
      </c>
      <c r="B32" s="19"/>
      <c r="C32" s="19"/>
      <c r="D32" s="19"/>
      <c r="E32" s="19"/>
      <c r="F32" s="19"/>
      <c r="G32" s="19"/>
      <c r="H32" s="19"/>
      <c r="I32" s="19"/>
      <c r="J32" s="19">
        <v>-6412</v>
      </c>
      <c r="K32" s="19"/>
      <c r="L32" s="19"/>
      <c r="M32" s="19"/>
      <c r="N32" s="19"/>
      <c r="O32" s="19"/>
      <c r="P32" s="19"/>
      <c r="Q32" s="19"/>
      <c r="R32" s="19"/>
      <c r="S32" s="19">
        <v>-6412</v>
      </c>
    </row>
    <row r="33" spans="1:19" ht="45" x14ac:dyDescent="0.25">
      <c r="A33" s="18" t="s">
        <v>28</v>
      </c>
      <c r="B33" s="19"/>
      <c r="C33" s="19"/>
      <c r="D33" s="19"/>
      <c r="E33" s="19">
        <v>-10000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>
        <v>-10000</v>
      </c>
    </row>
    <row r="34" spans="1:19" ht="45" x14ac:dyDescent="0.25">
      <c r="A34" s="18" t="s">
        <v>70</v>
      </c>
      <c r="B34" s="19"/>
      <c r="C34" s="19"/>
      <c r="D34" s="19"/>
      <c r="E34" s="19">
        <v>-45000</v>
      </c>
      <c r="F34" s="19">
        <v>-20772</v>
      </c>
      <c r="G34" s="19"/>
      <c r="H34" s="19"/>
      <c r="I34" s="19"/>
      <c r="J34" s="19">
        <v>-19923</v>
      </c>
      <c r="K34" s="19"/>
      <c r="L34" s="19">
        <v>-9232</v>
      </c>
      <c r="M34" s="19">
        <v>-32554</v>
      </c>
      <c r="N34" s="19">
        <v>-22872</v>
      </c>
      <c r="O34" s="19"/>
      <c r="P34" s="19"/>
      <c r="Q34" s="19"/>
      <c r="R34" s="19"/>
      <c r="S34" s="19">
        <v>-150353</v>
      </c>
    </row>
    <row r="35" spans="1:19" ht="75" hidden="1" x14ac:dyDescent="0.25">
      <c r="A35" s="18" t="s">
        <v>29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0</v>
      </c>
      <c r="N35" s="19"/>
      <c r="O35" s="19"/>
      <c r="P35" s="19"/>
      <c r="Q35" s="19"/>
      <c r="R35" s="19"/>
      <c r="S35" s="19">
        <v>0</v>
      </c>
    </row>
    <row r="36" spans="1:19" ht="30" x14ac:dyDescent="0.25">
      <c r="A36" s="18" t="s">
        <v>30</v>
      </c>
      <c r="B36" s="19"/>
      <c r="C36" s="19"/>
      <c r="D36" s="19">
        <v>-20865</v>
      </c>
      <c r="E36" s="19"/>
      <c r="F36" s="19"/>
      <c r="G36" s="19"/>
      <c r="H36" s="19">
        <v>-8100</v>
      </c>
      <c r="I36" s="19"/>
      <c r="J36" s="19"/>
      <c r="K36" s="19"/>
      <c r="L36" s="19"/>
      <c r="M36" s="19">
        <v>0</v>
      </c>
      <c r="N36" s="19"/>
      <c r="O36" s="19"/>
      <c r="P36" s="19"/>
      <c r="Q36" s="19"/>
      <c r="R36" s="19"/>
      <c r="S36" s="19">
        <v>-28965</v>
      </c>
    </row>
    <row r="37" spans="1:19" ht="45" x14ac:dyDescent="0.25">
      <c r="A37" s="18" t="s">
        <v>31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-1082</v>
      </c>
      <c r="N37" s="19"/>
      <c r="O37" s="19"/>
      <c r="P37" s="19"/>
      <c r="Q37" s="19"/>
      <c r="R37" s="19"/>
      <c r="S37" s="19">
        <v>-1082</v>
      </c>
    </row>
    <row r="38" spans="1:19" ht="30" x14ac:dyDescent="0.25">
      <c r="A38" s="18" t="s">
        <v>71</v>
      </c>
      <c r="B38" s="19"/>
      <c r="C38" s="19">
        <v>-54264</v>
      </c>
      <c r="D38" s="19">
        <v>-11507</v>
      </c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>
        <v>-1169955</v>
      </c>
      <c r="P38" s="19"/>
      <c r="Q38" s="19"/>
      <c r="R38" s="19"/>
      <c r="S38" s="19">
        <v>-1235726</v>
      </c>
    </row>
    <row r="39" spans="1:19" ht="30" x14ac:dyDescent="0.25">
      <c r="A39" s="18" t="s">
        <v>32</v>
      </c>
      <c r="B39" s="19"/>
      <c r="C39" s="19"/>
      <c r="D39" s="19"/>
      <c r="E39" s="19">
        <v>-13803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>
        <v>-13803</v>
      </c>
    </row>
    <row r="40" spans="1:19" ht="30" x14ac:dyDescent="0.25">
      <c r="A40" s="18" t="s">
        <v>33</v>
      </c>
      <c r="B40" s="19"/>
      <c r="C40" s="19"/>
      <c r="D40" s="19">
        <v>-11310</v>
      </c>
      <c r="E40" s="19"/>
      <c r="F40" s="19"/>
      <c r="G40" s="19"/>
      <c r="H40" s="19">
        <v>-2700</v>
      </c>
      <c r="I40" s="19"/>
      <c r="J40" s="19">
        <v>-13012</v>
      </c>
      <c r="K40" s="19"/>
      <c r="L40" s="19"/>
      <c r="M40" s="19">
        <v>-19961</v>
      </c>
      <c r="N40" s="19">
        <v>-180214</v>
      </c>
      <c r="O40" s="19">
        <v>-20790</v>
      </c>
      <c r="P40" s="19"/>
      <c r="Q40" s="19"/>
      <c r="R40" s="19"/>
      <c r="S40" s="19">
        <v>-247987</v>
      </c>
    </row>
    <row r="41" spans="1:19" ht="45" x14ac:dyDescent="0.25">
      <c r="A41" s="18" t="s">
        <v>34</v>
      </c>
      <c r="B41" s="19"/>
      <c r="C41" s="19"/>
      <c r="D41" s="19">
        <v>-20815</v>
      </c>
      <c r="E41" s="19">
        <v>-52000</v>
      </c>
      <c r="F41" s="19"/>
      <c r="G41" s="19"/>
      <c r="H41" s="19"/>
      <c r="I41" s="19"/>
      <c r="J41" s="19"/>
      <c r="K41" s="19"/>
      <c r="L41" s="19"/>
      <c r="M41" s="19">
        <v>-15000</v>
      </c>
      <c r="N41" s="19"/>
      <c r="O41" s="19"/>
      <c r="P41" s="19"/>
      <c r="Q41" s="19"/>
      <c r="R41" s="19"/>
      <c r="S41" s="19">
        <v>-87815</v>
      </c>
    </row>
    <row r="42" spans="1:19" ht="30" x14ac:dyDescent="0.25">
      <c r="A42" s="18" t="s">
        <v>35</v>
      </c>
      <c r="B42" s="19"/>
      <c r="C42" s="19"/>
      <c r="D42" s="19"/>
      <c r="E42" s="19">
        <v>-153000</v>
      </c>
      <c r="F42" s="19"/>
      <c r="G42" s="19"/>
      <c r="H42" s="19"/>
      <c r="I42" s="19"/>
      <c r="J42" s="19"/>
      <c r="K42" s="19">
        <v>-31918</v>
      </c>
      <c r="L42" s="19"/>
      <c r="M42" s="19"/>
      <c r="N42" s="19"/>
      <c r="O42" s="19">
        <v>-68082</v>
      </c>
      <c r="P42" s="19"/>
      <c r="Q42" s="19"/>
      <c r="R42" s="19"/>
      <c r="S42" s="19">
        <v>-253000</v>
      </c>
    </row>
    <row r="43" spans="1:19" ht="30" x14ac:dyDescent="0.25">
      <c r="A43" s="18" t="s">
        <v>65</v>
      </c>
      <c r="B43" s="19"/>
      <c r="C43" s="19">
        <v>-26723</v>
      </c>
      <c r="D43" s="19">
        <v>-213787</v>
      </c>
      <c r="E43" s="19"/>
      <c r="F43" s="19"/>
      <c r="G43" s="19"/>
      <c r="H43" s="19"/>
      <c r="I43" s="19"/>
      <c r="J43" s="19">
        <v>-100000</v>
      </c>
      <c r="K43" s="19"/>
      <c r="L43" s="19"/>
      <c r="M43" s="19"/>
      <c r="N43" s="19"/>
      <c r="O43" s="19">
        <v>-441379</v>
      </c>
      <c r="P43" s="19"/>
      <c r="Q43" s="19">
        <v>-334042</v>
      </c>
      <c r="R43" s="19"/>
      <c r="S43" s="19">
        <v>-1115931</v>
      </c>
    </row>
    <row r="44" spans="1:19" ht="30" x14ac:dyDescent="0.25">
      <c r="A44" s="18" t="s">
        <v>36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>
        <v>-43981</v>
      </c>
      <c r="N44" s="19"/>
      <c r="O44" s="19">
        <v>-7000</v>
      </c>
      <c r="P44" s="19"/>
      <c r="Q44" s="19"/>
      <c r="R44" s="19"/>
      <c r="S44" s="19">
        <v>-50981</v>
      </c>
    </row>
    <row r="45" spans="1:19" ht="45" x14ac:dyDescent="0.25">
      <c r="A45" s="18" t="s">
        <v>37</v>
      </c>
      <c r="B45" s="19">
        <v>-3000</v>
      </c>
      <c r="C45" s="19"/>
      <c r="D45" s="19">
        <v>-101146</v>
      </c>
      <c r="E45" s="19"/>
      <c r="F45" s="19"/>
      <c r="G45" s="19"/>
      <c r="H45" s="19"/>
      <c r="I45" s="19"/>
      <c r="J45" s="19"/>
      <c r="K45" s="19"/>
      <c r="L45" s="19"/>
      <c r="M45" s="19">
        <v>-294454</v>
      </c>
      <c r="N45" s="19">
        <v>-67626</v>
      </c>
      <c r="O45" s="19">
        <v>-308674</v>
      </c>
      <c r="P45" s="19">
        <v>-1458715</v>
      </c>
      <c r="Q45" s="19"/>
      <c r="R45" s="19"/>
      <c r="S45" s="19">
        <v>-2233615</v>
      </c>
    </row>
    <row r="46" spans="1:19" ht="30" x14ac:dyDescent="0.25">
      <c r="A46" s="20" t="s">
        <v>38</v>
      </c>
      <c r="B46" s="19"/>
      <c r="C46" s="19"/>
      <c r="D46" s="19">
        <v>-3582</v>
      </c>
      <c r="E46" s="19"/>
      <c r="F46" s="19"/>
      <c r="G46" s="19"/>
      <c r="H46" s="19">
        <v>-2755</v>
      </c>
      <c r="I46" s="19"/>
      <c r="J46" s="19">
        <v>-8414</v>
      </c>
      <c r="K46" s="19"/>
      <c r="L46" s="19"/>
      <c r="M46" s="19">
        <v>-6237</v>
      </c>
      <c r="N46" s="19"/>
      <c r="O46" s="19"/>
      <c r="P46" s="19"/>
      <c r="Q46" s="19"/>
      <c r="R46" s="19"/>
      <c r="S46" s="19">
        <v>-20988</v>
      </c>
    </row>
    <row r="47" spans="1:19" ht="30" x14ac:dyDescent="0.25">
      <c r="A47" s="18" t="s">
        <v>39</v>
      </c>
      <c r="B47" s="19"/>
      <c r="C47" s="19"/>
      <c r="D47" s="19">
        <v>-13348</v>
      </c>
      <c r="E47" s="19">
        <v>-5500</v>
      </c>
      <c r="F47" s="19"/>
      <c r="G47" s="19"/>
      <c r="H47" s="19">
        <v>-2700</v>
      </c>
      <c r="I47" s="19"/>
      <c r="J47" s="19">
        <v>-23002</v>
      </c>
      <c r="K47" s="19"/>
      <c r="L47" s="19"/>
      <c r="M47" s="19">
        <v>-48462</v>
      </c>
      <c r="N47" s="19">
        <v>-4842</v>
      </c>
      <c r="O47" s="19"/>
      <c r="P47" s="19"/>
      <c r="Q47" s="19"/>
      <c r="R47" s="19"/>
      <c r="S47" s="19">
        <v>-97854</v>
      </c>
    </row>
    <row r="48" spans="1:19" ht="45" x14ac:dyDescent="0.25">
      <c r="A48" s="18" t="s">
        <v>40</v>
      </c>
      <c r="B48" s="19"/>
      <c r="C48" s="19"/>
      <c r="D48" s="19">
        <v>-81502</v>
      </c>
      <c r="E48" s="19">
        <v>-8000</v>
      </c>
      <c r="F48" s="19">
        <v>-15801</v>
      </c>
      <c r="G48" s="19"/>
      <c r="H48" s="19">
        <v>-5400</v>
      </c>
      <c r="I48" s="19"/>
      <c r="J48" s="19"/>
      <c r="K48" s="19"/>
      <c r="L48" s="19">
        <v>-15208</v>
      </c>
      <c r="M48" s="19">
        <v>-23425</v>
      </c>
      <c r="N48" s="19">
        <v>-22127</v>
      </c>
      <c r="O48" s="19">
        <v>-32400</v>
      </c>
      <c r="P48" s="19"/>
      <c r="Q48" s="19"/>
      <c r="R48" s="19"/>
      <c r="S48" s="19">
        <v>-203863</v>
      </c>
    </row>
    <row r="49" spans="1:19" ht="30" x14ac:dyDescent="0.25">
      <c r="A49" s="18" t="s">
        <v>41</v>
      </c>
      <c r="B49" s="19"/>
      <c r="C49" s="19"/>
      <c r="D49" s="19">
        <v>-1384</v>
      </c>
      <c r="E49" s="19"/>
      <c r="F49" s="19"/>
      <c r="G49" s="19"/>
      <c r="H49" s="19"/>
      <c r="I49" s="19"/>
      <c r="J49" s="19">
        <v>-3251</v>
      </c>
      <c r="K49" s="19"/>
      <c r="L49" s="19"/>
      <c r="M49" s="19"/>
      <c r="N49" s="19"/>
      <c r="O49" s="19"/>
      <c r="P49" s="19"/>
      <c r="Q49" s="19"/>
      <c r="R49" s="19"/>
      <c r="S49" s="19">
        <v>-4635</v>
      </c>
    </row>
    <row r="50" spans="1:19" ht="45" x14ac:dyDescent="0.25">
      <c r="A50" s="18" t="s">
        <v>42</v>
      </c>
      <c r="B50" s="19"/>
      <c r="C50" s="19"/>
      <c r="D50" s="19"/>
      <c r="E50" s="19"/>
      <c r="F50" s="19"/>
      <c r="G50" s="19"/>
      <c r="H50" s="19"/>
      <c r="I50" s="19"/>
      <c r="J50" s="19">
        <v>-145871</v>
      </c>
      <c r="K50" s="19"/>
      <c r="L50" s="19"/>
      <c r="M50" s="19">
        <v>-5000</v>
      </c>
      <c r="N50" s="19"/>
      <c r="O50" s="19"/>
      <c r="P50" s="19"/>
      <c r="Q50" s="19"/>
      <c r="R50" s="19"/>
      <c r="S50" s="19">
        <v>-150871</v>
      </c>
    </row>
    <row r="51" spans="1:19" ht="30" x14ac:dyDescent="0.25">
      <c r="A51" s="18" t="s">
        <v>51</v>
      </c>
      <c r="B51" s="19"/>
      <c r="C51" s="19"/>
      <c r="D51" s="19"/>
      <c r="E51" s="19"/>
      <c r="F51" s="19">
        <v>-329714</v>
      </c>
      <c r="G51" s="19"/>
      <c r="H51" s="19">
        <v>-61954</v>
      </c>
      <c r="I51" s="19"/>
      <c r="J51" s="19">
        <v>-118632</v>
      </c>
      <c r="K51" s="19">
        <v>-128755</v>
      </c>
      <c r="L51" s="19"/>
      <c r="M51" s="19">
        <v>-218532</v>
      </c>
      <c r="N51" s="19">
        <v>-254081</v>
      </c>
      <c r="O51" s="19">
        <v>-433782</v>
      </c>
      <c r="P51" s="19"/>
      <c r="Q51" s="19"/>
      <c r="R51" s="19"/>
      <c r="S51" s="19">
        <v>-1545450</v>
      </c>
    </row>
    <row r="52" spans="1:19" ht="30" x14ac:dyDescent="0.25">
      <c r="A52" s="18" t="s">
        <v>43</v>
      </c>
      <c r="B52" s="19"/>
      <c r="C52" s="19"/>
      <c r="D52" s="19"/>
      <c r="E52" s="19">
        <v>-120000</v>
      </c>
      <c r="F52" s="19"/>
      <c r="G52" s="19"/>
      <c r="H52" s="19">
        <v>-9014</v>
      </c>
      <c r="I52" s="19"/>
      <c r="J52" s="19">
        <v>-58166</v>
      </c>
      <c r="K52" s="19">
        <v>-57682</v>
      </c>
      <c r="L52" s="19"/>
      <c r="M52" s="19"/>
      <c r="N52" s="19"/>
      <c r="O52" s="19">
        <v>-760470</v>
      </c>
      <c r="P52" s="19"/>
      <c r="Q52" s="19"/>
      <c r="R52" s="19"/>
      <c r="S52" s="19">
        <v>-1005332</v>
      </c>
    </row>
    <row r="53" spans="1:19" ht="45" x14ac:dyDescent="0.25">
      <c r="A53" s="20" t="s">
        <v>66</v>
      </c>
      <c r="B53" s="19"/>
      <c r="C53" s="19">
        <v>-81692</v>
      </c>
      <c r="D53" s="19"/>
      <c r="E53" s="19"/>
      <c r="F53" s="19"/>
      <c r="G53" s="19">
        <v>-71009</v>
      </c>
      <c r="H53" s="19"/>
      <c r="I53" s="19"/>
      <c r="J53" s="19"/>
      <c r="K53" s="19"/>
      <c r="L53" s="19"/>
      <c r="M53" s="19"/>
      <c r="N53" s="19">
        <v>-358208</v>
      </c>
      <c r="O53" s="19"/>
      <c r="P53" s="19"/>
      <c r="Q53" s="19"/>
      <c r="R53" s="19"/>
      <c r="S53" s="19">
        <v>-510909</v>
      </c>
    </row>
    <row r="54" spans="1:19" ht="30" x14ac:dyDescent="0.25">
      <c r="A54" s="18" t="s">
        <v>44</v>
      </c>
      <c r="B54" s="19"/>
      <c r="C54" s="19"/>
      <c r="D54" s="19"/>
      <c r="E54" s="19"/>
      <c r="F54" s="19"/>
      <c r="G54" s="19"/>
      <c r="H54" s="19"/>
      <c r="I54" s="19">
        <v>-3000</v>
      </c>
      <c r="J54" s="19"/>
      <c r="K54" s="19"/>
      <c r="L54" s="19">
        <v>-11520</v>
      </c>
      <c r="M54" s="19"/>
      <c r="N54" s="19"/>
      <c r="O54" s="19"/>
      <c r="P54" s="19"/>
      <c r="Q54" s="19"/>
      <c r="R54" s="19"/>
      <c r="S54" s="19">
        <v>-14520</v>
      </c>
    </row>
    <row r="55" spans="1:19" ht="30" x14ac:dyDescent="0.25">
      <c r="A55" s="18" t="s">
        <v>45</v>
      </c>
      <c r="B55" s="19"/>
      <c r="C55" s="19"/>
      <c r="D55" s="19"/>
      <c r="E55" s="19"/>
      <c r="F55" s="19"/>
      <c r="G55" s="19"/>
      <c r="H55" s="19"/>
      <c r="I55" s="19"/>
      <c r="J55" s="19">
        <v>-10808</v>
      </c>
      <c r="K55" s="19"/>
      <c r="L55" s="19"/>
      <c r="M55" s="19">
        <v>-10163</v>
      </c>
      <c r="N55" s="19"/>
      <c r="O55" s="19"/>
      <c r="P55" s="19"/>
      <c r="Q55" s="19"/>
      <c r="R55" s="19"/>
      <c r="S55" s="19">
        <v>-20971</v>
      </c>
    </row>
    <row r="56" spans="1:19" ht="30" x14ac:dyDescent="0.25">
      <c r="A56" s="18" t="s">
        <v>67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>
        <v>-8498</v>
      </c>
      <c r="N56" s="19"/>
      <c r="O56" s="19"/>
      <c r="P56" s="19"/>
      <c r="Q56" s="19"/>
      <c r="R56" s="19"/>
      <c r="S56" s="19">
        <v>-8498</v>
      </c>
    </row>
    <row r="57" spans="1:19" ht="30" x14ac:dyDescent="0.25">
      <c r="A57" s="18" t="s">
        <v>46</v>
      </c>
      <c r="B57" s="19"/>
      <c r="C57" s="19"/>
      <c r="D57" s="19"/>
      <c r="E57" s="19"/>
      <c r="F57" s="19"/>
      <c r="G57" s="19"/>
      <c r="H57" s="19"/>
      <c r="I57" s="19">
        <v>-15000</v>
      </c>
      <c r="J57" s="19"/>
      <c r="K57" s="19"/>
      <c r="L57" s="19">
        <v>-14800</v>
      </c>
      <c r="M57" s="19"/>
      <c r="N57" s="19"/>
      <c r="O57" s="19"/>
      <c r="P57" s="19"/>
      <c r="Q57" s="19"/>
      <c r="R57" s="19"/>
      <c r="S57" s="19">
        <v>-29800</v>
      </c>
    </row>
    <row r="58" spans="1:19" ht="30" x14ac:dyDescent="0.25">
      <c r="A58" s="18" t="s">
        <v>47</v>
      </c>
      <c r="B58" s="19"/>
      <c r="C58" s="19"/>
      <c r="D58" s="19">
        <v>-7571</v>
      </c>
      <c r="E58" s="19">
        <v>-174397</v>
      </c>
      <c r="F58" s="19"/>
      <c r="G58" s="19"/>
      <c r="H58" s="19">
        <v>-5573</v>
      </c>
      <c r="I58" s="19"/>
      <c r="J58" s="19">
        <v>-55636</v>
      </c>
      <c r="K58" s="19"/>
      <c r="L58" s="19"/>
      <c r="M58" s="19"/>
      <c r="N58" s="19">
        <v>-68834</v>
      </c>
      <c r="O58" s="19"/>
      <c r="P58" s="19"/>
      <c r="Q58" s="19"/>
      <c r="R58" s="19"/>
      <c r="S58" s="19">
        <v>-312011</v>
      </c>
    </row>
    <row r="59" spans="1:19" ht="30" x14ac:dyDescent="0.25">
      <c r="A59" s="18" t="s">
        <v>52</v>
      </c>
      <c r="B59" s="19"/>
      <c r="C59" s="19"/>
      <c r="D59" s="19"/>
      <c r="E59" s="19"/>
      <c r="F59" s="19"/>
      <c r="G59" s="19"/>
      <c r="H59" s="19"/>
      <c r="I59" s="19"/>
      <c r="J59" s="19">
        <v>-2830</v>
      </c>
      <c r="K59" s="19"/>
      <c r="L59" s="19"/>
      <c r="M59" s="19">
        <v>-3605</v>
      </c>
      <c r="N59" s="19"/>
      <c r="O59" s="19"/>
      <c r="P59" s="19"/>
      <c r="Q59" s="19"/>
      <c r="R59" s="19"/>
      <c r="S59" s="19">
        <v>-6435</v>
      </c>
    </row>
    <row r="60" spans="1:19" ht="30" x14ac:dyDescent="0.25">
      <c r="A60" s="18" t="s">
        <v>53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>
        <v>-2748</v>
      </c>
      <c r="O60" s="19"/>
      <c r="P60" s="19"/>
      <c r="Q60" s="19"/>
      <c r="R60" s="19"/>
      <c r="S60" s="19">
        <v>-2748</v>
      </c>
    </row>
    <row r="61" spans="1:19" ht="30" x14ac:dyDescent="0.25">
      <c r="A61" s="18" t="s">
        <v>54</v>
      </c>
      <c r="B61" s="19"/>
      <c r="C61" s="19"/>
      <c r="D61" s="19">
        <v>-2588</v>
      </c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>
        <v>-2588</v>
      </c>
    </row>
    <row r="62" spans="1:19" ht="30" x14ac:dyDescent="0.25">
      <c r="A62" s="20" t="s">
        <v>55</v>
      </c>
      <c r="B62" s="19"/>
      <c r="C62" s="19"/>
      <c r="D62" s="19"/>
      <c r="E62" s="19"/>
      <c r="F62" s="19">
        <v>-184535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>
        <v>-184535</v>
      </c>
    </row>
    <row r="63" spans="1:19" ht="45" x14ac:dyDescent="0.25">
      <c r="A63" s="18" t="s">
        <v>68</v>
      </c>
      <c r="B63" s="19"/>
      <c r="C63" s="19"/>
      <c r="D63" s="19">
        <v>-2857</v>
      </c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>
        <v>-2857</v>
      </c>
    </row>
    <row r="64" spans="1:19" ht="30" x14ac:dyDescent="0.25">
      <c r="A64" s="18" t="s">
        <v>69</v>
      </c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>
        <v>-30000</v>
      </c>
      <c r="N64" s="19"/>
      <c r="O64" s="19"/>
      <c r="P64" s="19"/>
      <c r="Q64" s="19"/>
      <c r="R64" s="19"/>
      <c r="S64" s="19">
        <v>-30000</v>
      </c>
    </row>
    <row r="65" spans="1:19" x14ac:dyDescent="0.25">
      <c r="A65" s="21" t="s">
        <v>92</v>
      </c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>
        <v>-7200</v>
      </c>
      <c r="S65" s="19">
        <v>-7200</v>
      </c>
    </row>
    <row r="66" spans="1:19" x14ac:dyDescent="0.25">
      <c r="A66" s="21" t="s">
        <v>93</v>
      </c>
      <c r="B66" s="19"/>
      <c r="C66" s="19"/>
      <c r="D66" s="19">
        <v>10000</v>
      </c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>
        <v>10000</v>
      </c>
    </row>
    <row r="67" spans="1:19" x14ac:dyDescent="0.25">
      <c r="A67" s="18" t="s">
        <v>1</v>
      </c>
      <c r="B67" s="19">
        <v>-3000</v>
      </c>
      <c r="C67" s="19">
        <v>-287192</v>
      </c>
      <c r="D67" s="19">
        <v>-535323</v>
      </c>
      <c r="E67" s="19">
        <v>-1200188</v>
      </c>
      <c r="F67" s="19">
        <v>-552762</v>
      </c>
      <c r="G67" s="19">
        <v>-96898</v>
      </c>
      <c r="H67" s="19">
        <v>-122759</v>
      </c>
      <c r="I67" s="19">
        <v>-33636</v>
      </c>
      <c r="J67" s="19">
        <v>-591729</v>
      </c>
      <c r="K67" s="19">
        <v>-256201</v>
      </c>
      <c r="L67" s="19">
        <v>-50760</v>
      </c>
      <c r="M67" s="19">
        <v>-775082</v>
      </c>
      <c r="N67" s="19">
        <v>-981552</v>
      </c>
      <c r="O67" s="19">
        <v>-3242532</v>
      </c>
      <c r="P67" s="19">
        <v>-1458715</v>
      </c>
      <c r="Q67" s="19">
        <v>-334042</v>
      </c>
      <c r="R67" s="19">
        <v>-7200</v>
      </c>
      <c r="S67" s="19">
        <v>-10529571</v>
      </c>
    </row>
    <row r="68" spans="1:19" x14ac:dyDescent="0.25">
      <c r="A68"/>
      <c r="R68"/>
      <c r="S68" s="3"/>
    </row>
    <row r="69" spans="1:19" hidden="1" x14ac:dyDescent="0.25">
      <c r="A69"/>
      <c r="R69"/>
      <c r="S69" s="3"/>
    </row>
    <row r="70" spans="1:19" x14ac:dyDescent="0.25">
      <c r="A70"/>
      <c r="R70"/>
      <c r="S70" s="3"/>
    </row>
    <row r="71" spans="1:19" hidden="1" x14ac:dyDescent="0.25">
      <c r="A71"/>
      <c r="R71"/>
      <c r="S71" s="3"/>
    </row>
    <row r="72" spans="1:19" x14ac:dyDescent="0.25">
      <c r="A72"/>
      <c r="R72"/>
      <c r="S72" s="3"/>
    </row>
    <row r="73" spans="1:19" x14ac:dyDescent="0.25">
      <c r="A73"/>
      <c r="R73"/>
      <c r="S73" s="3"/>
    </row>
    <row r="74" spans="1:19" x14ac:dyDescent="0.25">
      <c r="A74"/>
      <c r="R74"/>
      <c r="S74" s="3"/>
    </row>
    <row r="75" spans="1:19" hidden="1" x14ac:dyDescent="0.25">
      <c r="A75"/>
      <c r="R75"/>
      <c r="S75" s="3"/>
    </row>
    <row r="76" spans="1:19" hidden="1" x14ac:dyDescent="0.25">
      <c r="A76"/>
      <c r="R76"/>
      <c r="S76" s="3"/>
    </row>
    <row r="77" spans="1:19" x14ac:dyDescent="0.25">
      <c r="A77"/>
      <c r="R77"/>
      <c r="S77" s="3"/>
    </row>
    <row r="78" spans="1:19" x14ac:dyDescent="0.25">
      <c r="A78"/>
      <c r="R78"/>
      <c r="S78" s="3"/>
    </row>
    <row r="79" spans="1:19" x14ac:dyDescent="0.25">
      <c r="A79"/>
      <c r="R79"/>
      <c r="S79" s="3"/>
    </row>
    <row r="80" spans="1:19" hidden="1" x14ac:dyDescent="0.25">
      <c r="A80"/>
      <c r="R80"/>
      <c r="S80" s="3"/>
    </row>
    <row r="81" spans="1:19" x14ac:dyDescent="0.25">
      <c r="A81"/>
      <c r="R81"/>
      <c r="S81" s="3"/>
    </row>
    <row r="82" spans="1:19" hidden="1" x14ac:dyDescent="0.25">
      <c r="A82"/>
      <c r="R82"/>
      <c r="S82" s="3"/>
    </row>
    <row r="83" spans="1:19" hidden="1" x14ac:dyDescent="0.25">
      <c r="A83"/>
      <c r="R83"/>
      <c r="S83" s="3"/>
    </row>
    <row r="84" spans="1:19" hidden="1" x14ac:dyDescent="0.25">
      <c r="A84"/>
      <c r="R84"/>
      <c r="S84" s="3"/>
    </row>
    <row r="85" spans="1:19" x14ac:dyDescent="0.25">
      <c r="A85"/>
      <c r="R85"/>
      <c r="S85" s="3"/>
    </row>
    <row r="86" spans="1:19" hidden="1" x14ac:dyDescent="0.25">
      <c r="A86"/>
      <c r="R86"/>
      <c r="S86" s="3"/>
    </row>
    <row r="87" spans="1:19" hidden="1" x14ac:dyDescent="0.25">
      <c r="A87"/>
      <c r="R87"/>
      <c r="S87" s="3"/>
    </row>
    <row r="88" spans="1:19" hidden="1" x14ac:dyDescent="0.25">
      <c r="A88"/>
      <c r="R88"/>
      <c r="S88" s="3"/>
    </row>
    <row r="89" spans="1:19" x14ac:dyDescent="0.25">
      <c r="A89"/>
      <c r="R89"/>
      <c r="S89" s="3"/>
    </row>
    <row r="90" spans="1:19" x14ac:dyDescent="0.25">
      <c r="A90"/>
      <c r="R90"/>
      <c r="S90"/>
    </row>
    <row r="91" spans="1:19" x14ac:dyDescent="0.25">
      <c r="A91"/>
      <c r="R91"/>
    </row>
  </sheetData>
  <pageMargins left="0.15748031496062992" right="0.15748031496062992" top="0.31496062992125984" bottom="0.31496062992125984" header="0.31496062992125984" footer="0.31496062992125984"/>
  <pageSetup paperSize="8" scale="75" fitToHeight="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Pivot-Balance Remaining</vt:lpstr>
      <vt:lpstr>'Pivot-Balance Remaining'!Print_Titles</vt:lpstr>
    </vt:vector>
  </TitlesOfParts>
  <Company>NTC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rcru2411</dc:creator>
  <cp:lastModifiedBy>ephi1406</cp:lastModifiedBy>
  <cp:lastPrinted>2019-02-19T16:12:47Z</cp:lastPrinted>
  <dcterms:created xsi:type="dcterms:W3CDTF">2014-09-11T15:38:46Z</dcterms:created>
  <dcterms:modified xsi:type="dcterms:W3CDTF">2020-01-08T12:30:16Z</dcterms:modified>
</cp:coreProperties>
</file>